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R:\Documents\DOCS\Australia\ATO-TAX\ABN\2014-2015\4th Q\"/>
    </mc:Choice>
  </mc:AlternateContent>
  <bookViews>
    <workbookView xWindow="0" yWindow="0" windowWidth="21570" windowHeight="8265"/>
  </bookViews>
  <sheets>
    <sheet name="Income" sheetId="3" r:id="rId1"/>
    <sheet name="Company" sheetId="1" r:id="rId2"/>
    <sheet name="Trust" sheetId="2" r:id="rId3"/>
  </sheets>
  <calcPr calcId="152511"/>
</workbook>
</file>

<file path=xl/calcChain.xml><?xml version="1.0" encoding="utf-8"?>
<calcChain xmlns="http://schemas.openxmlformats.org/spreadsheetml/2006/main">
  <c r="F17" i="3" l="1"/>
  <c r="F16" i="3"/>
  <c r="F15" i="3"/>
  <c r="F14" i="3"/>
  <c r="F13" i="3"/>
  <c r="F12" i="3"/>
  <c r="F11" i="3"/>
  <c r="F10" i="3"/>
  <c r="F9" i="3"/>
  <c r="F8" i="3"/>
  <c r="F7" i="3"/>
  <c r="F2" i="3" s="1"/>
  <c r="F6" i="3"/>
  <c r="F5" i="3"/>
  <c r="E2" i="3"/>
  <c r="D2" i="3"/>
  <c r="C2" i="3"/>
</calcChain>
</file>

<file path=xl/sharedStrings.xml><?xml version="1.0" encoding="utf-8"?>
<sst xmlns="http://schemas.openxmlformats.org/spreadsheetml/2006/main" count="289" uniqueCount="141">
  <si>
    <t>COMPANY</t>
  </si>
  <si>
    <t>Income</t>
  </si>
  <si>
    <t>Surgery</t>
  </si>
  <si>
    <t>Direct Credit 128594 WMP DR MANTILAS PAY</t>
  </si>
  <si>
    <t>Direct Credit 128594 WMP wmp pay dr mantila</t>
  </si>
  <si>
    <t>Direct Credit 128594 WOLLOMBIMEDPRACT DR.MANTILLAS PAY</t>
  </si>
  <si>
    <t>Direct Credit 002221 MCA-NBCSP4404831 450000656912</t>
  </si>
  <si>
    <t>Direct Credit 002221 SIP PIP PYMT 440483 006</t>
  </si>
  <si>
    <t>Direct Credit 263665 MEDFIN AUSTRALIA Draw Down Request</t>
  </si>
  <si>
    <t>Direct Credit 409463 HUNTER NEW ENGLA 6077120</t>
  </si>
  <si>
    <t>Direct Credit 409463 HUNTER NEW ENGLA 6078372</t>
  </si>
  <si>
    <t>Direct Credit 409463 HUNTER NEW ENGLA 6079274</t>
  </si>
  <si>
    <t>Direct Credit 409463 HUNTER NEW ENGLA 6085215</t>
  </si>
  <si>
    <t>Direct Credit 409463 HUNTER NEW ENGLA 6086096</t>
  </si>
  <si>
    <t>Direct Credit 409463 HUNTER NEW ENGLA 6088956</t>
  </si>
  <si>
    <t>Direct Credit 409463 HUNTER NEW ENGLA 6092823</t>
  </si>
  <si>
    <t>Return PAYPAL *IPVANISH 4029357733 AU AUS Card xx2508 Value Date: 19/04/2015</t>
  </si>
  <si>
    <t>Return PAYPAL *LONDONTRUST 4029357733 AU AUS Card xx2508 Value Date: 17/04/2015</t>
  </si>
  <si>
    <t>PAYPAL *IPVANISH 4029357733 AU AUS Card xx2508 Value Date: 17/04/2015</t>
  </si>
  <si>
    <t>PAYPAL *LONDONTRUST 4029357733 AU AUS Card xx2508 Value Date: 08/04/2015</t>
  </si>
  <si>
    <t>Account Fee</t>
  </si>
  <si>
    <t>BELONG 61130023566 AU AUS Card xx2508 Value Date: 30/04/2015</t>
  </si>
  <si>
    <t>BELONG 61130023566 AU AUS Card xx2508 Value Date: 31/03/2015</t>
  </si>
  <si>
    <t>BELONG Sydney AU AUS Card xx2508 Value Date: 31/05/2015</t>
  </si>
  <si>
    <t>BMW AUST FINANCE     NetBank BPAY 34355 9020934 BMW finance Ballon</t>
  </si>
  <si>
    <t>COLES EXPRESS 1627 CHARLESTOWN NS AUS Card xx2508 Value Date: 19/04/2015</t>
  </si>
  <si>
    <t>COLES EXPRESS 1747 KOTARA NS AUS Card xx7766 Value Date: 02/04/2015</t>
  </si>
  <si>
    <t>COLES EXPRESS 1747 KOTARA NS AUS Card xx7766 Value Date: 02/06/2015</t>
  </si>
  <si>
    <t>COLES EXPRESS 1747 KOTARA NS AUS Card xx7766 Value Date: 13/06/2015</t>
  </si>
  <si>
    <t>COLES EXPRESS 1747 KOTARA NS AUS Card xx7766 Value Date: 26/05/2015</t>
  </si>
  <si>
    <t>COSTCO WHOLESALE PTY LIDCOMBE  AUS Card xx2508 Value Date: 27/06/2015</t>
  </si>
  <si>
    <t>Direct Debit 009347 BMW AUST FINANCE ODDS LOAN # 902093</t>
  </si>
  <si>
    <t>Direct Debit 010731 Avant Insurance 2007765</t>
  </si>
  <si>
    <t>Direct Debit 068525 Virgin Mobile P55036463</t>
  </si>
  <si>
    <t>Direct Debit 251350 EXETEL CUST-107258</t>
  </si>
  <si>
    <t>DOCTORS HEALTH FND SYDNEY NS AUS Card xx2508 Value Date: 01/06/2015</t>
  </si>
  <si>
    <t>HUNTER WATER         NetBank BPAY 747717 02048596513</t>
  </si>
  <si>
    <t>HUNTER WATER         NetBank BPAY 747717 36805000004</t>
  </si>
  <si>
    <t>LAKE MACQUARIE COUNC NetBank BPAY 7781 00191486</t>
  </si>
  <si>
    <t>LAKE MACQUARIE COUNC NetBank BPAY 7781 02155893 ev LakeMac Council</t>
  </si>
  <si>
    <t>PAYPAL *DASHCAMSAUS San Jose AU AUS Card xx2508 Value Date: 30/05/2015</t>
  </si>
  <si>
    <t>PAYPAL *ESPRITRETAI 4029357733 AU AUS Card xx2508 Value Date: 18/04/2015</t>
  </si>
  <si>
    <t>PAYPAL *HN ONLINE 4029357733 AU AUS Card xx2508 Value Date: 18/06/2015</t>
  </si>
  <si>
    <t>PAYPAL *LPHOMEWAREP 4029357733 AU AUS Card xx2508 Value Date: 07/06/2015</t>
  </si>
  <si>
    <t>PAYPAL *RACHAELSEE9 4029357733 AU AUS Card xx2508 Value Date: 07/06/2015</t>
  </si>
  <si>
    <t>PAYPAL *TARGET ONLI 4029357733 AU AUS Card xx2508 Value Date: 18/04/2015</t>
  </si>
  <si>
    <t>PP*5311CODE 4029357733 AU AUS Card xx2508 Value Date: 08/04/2015</t>
  </si>
  <si>
    <t>RACGP                NetBank BPAY 221606 10990117</t>
  </si>
  <si>
    <t>RoyalAustralianColleg MELBOURNE VI AUS Card xx2508 Value Date: 16/06/2015</t>
  </si>
  <si>
    <t>SYD APRT EPARK ONL28 SYDNEY INTERN  AUS Card xx2508 Value Date: 19/04/2015</t>
  </si>
  <si>
    <t>TAX OFFICE PAYMENTS  NetBank BPAY 75556 431520839973360</t>
  </si>
  <si>
    <t>TAX OFFICE PAYMENTS  NetBank BPAY 75556 431520839973360 ATO tax return</t>
  </si>
  <si>
    <t>TELSTRA BILL DIR DEB ADELAIDE  AUS Card xx2508 Value Date: 26/06/2015</t>
  </si>
  <si>
    <t>TELSTRA BILL DIR DEB ADELAIDE  AUS Card xx2508 Value Date: 27/05/2015</t>
  </si>
  <si>
    <t>TELSTRA BILL DIR DEB ADELAIDE  AUS Card xx2508 Value Date: 29/04/2015</t>
  </si>
  <si>
    <t>Transfer from  NetBank BORROW</t>
  </si>
  <si>
    <t>Transfer to CBA A/c NetBank AdministrationFees</t>
  </si>
  <si>
    <t>Transfer to CBA A/c NetBank equipment hire</t>
  </si>
  <si>
    <t>Transfer to CBA A/c NetBank super savings</t>
  </si>
  <si>
    <t>Transfer to xx1557 NetBank borrow return</t>
  </si>
  <si>
    <t>Transfer to xx1557 NetBank Conf USD Philippin</t>
  </si>
  <si>
    <t>Transfer to xx1557 NetBank Doctors Salary</t>
  </si>
  <si>
    <t>Transfer to xx9179 NetBank VPN londontrust</t>
  </si>
  <si>
    <t>Hospital --- GST charged</t>
  </si>
  <si>
    <t>Hospital --- no GST charged</t>
  </si>
  <si>
    <t>Medicare (full income, no GST from medicare)</t>
  </si>
  <si>
    <t>Expenses</t>
  </si>
  <si>
    <t>Bank fees</t>
  </si>
  <si>
    <t>CAR PETROL / INSURANCE / REGO / Maintenance</t>
  </si>
  <si>
    <t>Mobile / Internet / Email / Website</t>
  </si>
  <si>
    <t>item paid and reverse</t>
  </si>
  <si>
    <t>Supplies</t>
  </si>
  <si>
    <t>Doctors Registratrion/education</t>
  </si>
  <si>
    <t>ATO tax payment bas / Accountant Fees</t>
  </si>
  <si>
    <t>Council/Water Fees/Electricity</t>
  </si>
  <si>
    <t>Fees - to admin and equipment fees - transfer to trust account</t>
  </si>
  <si>
    <t>SuperContribution</t>
  </si>
  <si>
    <t>salaries</t>
  </si>
  <si>
    <t>Bowel screening program (with GST)</t>
  </si>
  <si>
    <t>Transfer from  NetBank equipment hire</t>
  </si>
  <si>
    <t>Transfer to xx1093 NetBank salary secretary</t>
  </si>
  <si>
    <t>Direct Debit 215806 AUDI 00163857</t>
  </si>
  <si>
    <t>COLES EXPRESS 1517 GLENDALE NS AUS Card xx2661 Value Date: 23/06/2015</t>
  </si>
  <si>
    <t>COLES EXPRESS 1517 GLENDALE NS AUS Card xx2661 Value Date: 19/06/2015</t>
  </si>
  <si>
    <t>Transfer from  NetBank AdministrationFees</t>
  </si>
  <si>
    <t>J AND P PARTNERS PTY CHARLESTOWN NS AUS Card xx2661 Value Date: 14/06/2015</t>
  </si>
  <si>
    <t>COLES EXPRESS 1517 GLENDALE NS AUS Card xx2661 Value Date: 11/06/2015</t>
  </si>
  <si>
    <t>ALLIANZ INSURE EC SYDNEY NS AUS Card xx2661 Value Date: 08/06/2015</t>
  </si>
  <si>
    <t>Direct Debit 005221 FLEXIRENT 1246379</t>
  </si>
  <si>
    <t>COLES EXPRESS 1517 GLENDALE NS AUS Card xx2661 Value Date: 04/06/2015</t>
  </si>
  <si>
    <t>NEWCASTLE MAZDA GLENDALE  AUS Card xx2661 Value Date: 30/05/2015</t>
  </si>
  <si>
    <t>COLES EXPRESS 1517 GLENDALE NS AUS Card xx2661 Value Date: 25/05/2015</t>
  </si>
  <si>
    <t>ASIC                 NetBank BPAY 17301 2291565704734</t>
  </si>
  <si>
    <t>COLES EXPRESS 1517 GLENDALE NS AUS Card xx2661 Value Date: 01/05/2015</t>
  </si>
  <si>
    <t>Chq Dep QDB 06 2867</t>
  </si>
  <si>
    <t>COLES EXPRESS 1517 GLENDALE NS AUS Card xx2661 Value Date: 20/04/2015</t>
  </si>
  <si>
    <t>DICK SMITH W8082 KOTARA  AUS Card xx2661 Value Date: 16/04/2015</t>
  </si>
  <si>
    <t>COLES EXPRESS 1517 GLENDALE NS AUS Card xx2661 Value Date: 11/04/2015</t>
  </si>
  <si>
    <t>COLES EXPRESS 1517 GLENDALE NS AUS Card xx2661 Value Date: 02/04/2015</t>
  </si>
  <si>
    <t>COLES EXPRESS 1627 CHARLESTOWN NS AUS Card xx2661 Value Date: 29/03/2015</t>
  </si>
  <si>
    <t>From Company</t>
  </si>
  <si>
    <t>Secretary Fees</t>
  </si>
  <si>
    <t>Bank Fees</t>
  </si>
  <si>
    <t>Car rego/maintenance/petrol</t>
  </si>
  <si>
    <t>ASIC</t>
  </si>
  <si>
    <t>Equipments</t>
  </si>
  <si>
    <t>FOURTH QUARTER</t>
  </si>
  <si>
    <t>TOTAL INCOME</t>
  </si>
  <si>
    <t>30% to Surgery</t>
  </si>
  <si>
    <t>GST 10% paid to surgery</t>
  </si>
  <si>
    <t>70% take home</t>
  </si>
  <si>
    <t>total</t>
  </si>
  <si>
    <t>weeks</t>
  </si>
  <si>
    <t>Date</t>
  </si>
  <si>
    <t>GST 10%</t>
  </si>
  <si>
    <t>take-home</t>
  </si>
  <si>
    <t>week 1</t>
  </si>
  <si>
    <t>week 2</t>
  </si>
  <si>
    <t>week 3</t>
  </si>
  <si>
    <t>week 4</t>
  </si>
  <si>
    <t>week 5</t>
  </si>
  <si>
    <t>week 6</t>
  </si>
  <si>
    <t>week 7</t>
  </si>
  <si>
    <t>week 8</t>
  </si>
  <si>
    <t>week 9</t>
  </si>
  <si>
    <t>week 10</t>
  </si>
  <si>
    <t>week 11</t>
  </si>
  <si>
    <t>week 12</t>
  </si>
  <si>
    <t>week 13</t>
  </si>
  <si>
    <t>income</t>
  </si>
  <si>
    <t>GST</t>
  </si>
  <si>
    <t>PIP(no GST)</t>
  </si>
  <si>
    <t>bowel screen (with GST</t>
  </si>
  <si>
    <t>Cessnock VMO Hospital Pay</t>
  </si>
  <si>
    <t>PAY received</t>
  </si>
  <si>
    <t>10% GST charged</t>
  </si>
  <si>
    <t>Payment</t>
  </si>
  <si>
    <t>Cessnock VMO private</t>
  </si>
  <si>
    <t>(NO GST)</t>
  </si>
  <si>
    <t>date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</si>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</sst>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9" fontId="1" fillId="0" borderId="0" applyFont="0" applyFill="0" applyBorder="0" applyAlignment="0" applyProtection="0"/>
    <xf numFmtId="0" fontId="18" fillId="0" borderId="0"/>
  </cellStyleXfs>
  <cellXfs count="15">
    <xf numFmtId="0" fontId="0" fillId="0" borderId="0" xfId="0"/>
    <xf numFmtId="14" fontId="0" fillId="0" borderId="0" xfId="0" applyNumberFormat="1"/>
    <xf numFmtId="0" fontId="19" fillId="33" borderId="0" xfId="43" applyFont="1" applyFill="1" applyAlignment="1">
      <alignment wrapText="1"/>
    </xf>
    <xf numFmtId="14" fontId="19" fillId="0" borderId="0" xfId="43" applyNumberFormat="1" applyFont="1" applyAlignment="1">
      <alignment wrapText="1"/>
    </xf>
    <xf numFmtId="0" fontId="19" fillId="0" borderId="0" xfId="43" applyNumberFormat="1" applyFont="1" applyAlignment="1">
      <alignment horizontal="right" wrapText="1"/>
    </xf>
    <xf numFmtId="9" fontId="19" fillId="0" borderId="0" xfId="42" applyFont="1" applyAlignment="1">
      <alignment wrapText="1"/>
    </xf>
    <xf numFmtId="0" fontId="18" fillId="33" borderId="0" xfId="43" applyFill="1" applyAlignment="1">
      <alignment wrapText="1"/>
    </xf>
    <xf numFmtId="14" fontId="18" fillId="0" borderId="0" xfId="43" applyNumberFormat="1" applyAlignment="1">
      <alignment wrapText="1"/>
    </xf>
    <xf numFmtId="164" fontId="18" fillId="0" borderId="0" xfId="43" applyNumberFormat="1" applyAlignment="1">
      <alignment wrapText="1"/>
    </xf>
    <xf numFmtId="164" fontId="8" fillId="4" borderId="0" xfId="8" applyNumberFormat="1" applyAlignment="1">
      <alignment wrapText="1"/>
    </xf>
    <xf numFmtId="164" fontId="18" fillId="0" borderId="0" xfId="43" applyNumberFormat="1" applyFont="1" applyAlignment="1">
      <alignment wrapText="1"/>
    </xf>
    <xf numFmtId="0" fontId="18" fillId="0" borderId="0" xfId="43" applyAlignment="1">
      <alignment wrapText="1"/>
    </xf>
    <xf numFmtId="0" fontId="18" fillId="34" borderId="0" xfId="43" applyFill="1" applyAlignment="1">
      <alignment wrapText="1"/>
    </xf>
    <xf numFmtId="0" fontId="18" fillId="0" borderId="0" xfId="43" applyFont="1" applyAlignment="1">
      <alignment wrapText="1"/>
    </xf>
    <xf numFmtId="14" fontId="18" fillId="0" borderId="0" xfId="43" applyNumberFormat="1" applyFont="1" applyAlignment="1">
      <alignment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te" xfId="15" builtinId="10" customBuiltin="1"/>
    <cellStyle name="Output" xfId="10" builtinId="21" customBuiltin="1"/>
    <cellStyle name="Percent" xfId="42" builtinId="5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0"/>
  <sheetViews>
    <sheetView tabSelected="1" workbookViewId="0">
      <selection activeCell="F20" sqref="F20"/>
    </sheetView>
  </sheetViews>
  <sheetFormatPr defaultRowHeight="15" x14ac:dyDescent="0.25"/>
  <cols>
    <col min="1" max="1" width="14.85546875" customWidth="1"/>
    <col min="2" max="2" width="18.42578125" customWidth="1"/>
    <col min="3" max="3" width="17.140625" customWidth="1"/>
    <col min="4" max="4" width="17.85546875" customWidth="1"/>
    <col min="5" max="5" width="18" customWidth="1"/>
    <col min="6" max="6" width="21.140625" customWidth="1"/>
  </cols>
  <sheetData>
    <row r="1" spans="1:6" ht="39" x14ac:dyDescent="0.25">
      <c r="A1" s="2" t="s">
        <v>106</v>
      </c>
      <c r="B1" s="3"/>
      <c r="C1" s="4" t="s">
        <v>107</v>
      </c>
      <c r="D1" s="4" t="s">
        <v>108</v>
      </c>
      <c r="E1" s="4" t="s">
        <v>109</v>
      </c>
      <c r="F1" s="5" t="s">
        <v>110</v>
      </c>
    </row>
    <row r="2" spans="1:6" x14ac:dyDescent="0.25">
      <c r="A2" s="6"/>
      <c r="B2" s="7" t="s">
        <v>111</v>
      </c>
      <c r="C2" s="8">
        <f>SUM(C5:C23)</f>
        <v>84859.26999999999</v>
      </c>
      <c r="D2" s="8">
        <f>SUM(D5:D23)</f>
        <v>25063.759999999998</v>
      </c>
      <c r="E2" s="8">
        <f>SUM(E5:E23)</f>
        <v>2506.33</v>
      </c>
      <c r="F2" s="8">
        <f>SUM(F5:F23)</f>
        <v>57289.879999999983</v>
      </c>
    </row>
    <row r="3" spans="1:6" x14ac:dyDescent="0.25">
      <c r="A3" s="6"/>
      <c r="B3" s="7"/>
      <c r="C3" s="8"/>
      <c r="D3" s="8"/>
      <c r="E3" s="8"/>
      <c r="F3" s="8"/>
    </row>
    <row r="4" spans="1:6" ht="26.25" x14ac:dyDescent="0.25">
      <c r="A4" s="6" t="s">
        <v>112</v>
      </c>
      <c r="B4" s="7" t="s">
        <v>113</v>
      </c>
      <c r="C4" s="8"/>
      <c r="D4" s="8"/>
      <c r="E4" s="9" t="s">
        <v>114</v>
      </c>
      <c r="F4" s="10" t="s">
        <v>115</v>
      </c>
    </row>
    <row r="5" spans="1:6" x14ac:dyDescent="0.25">
      <c r="A5" s="6" t="s">
        <v>116</v>
      </c>
      <c r="B5" s="7">
        <v>42095</v>
      </c>
      <c r="C5" s="8">
        <v>8487.7999999999993</v>
      </c>
      <c r="D5" s="8">
        <v>2525.7600000000002</v>
      </c>
      <c r="E5" s="8">
        <v>252.58</v>
      </c>
      <c r="F5" s="8">
        <f>C5-D5-E5</f>
        <v>5709.4599999999991</v>
      </c>
    </row>
    <row r="6" spans="1:6" x14ac:dyDescent="0.25">
      <c r="A6" s="6" t="s">
        <v>117</v>
      </c>
      <c r="B6" s="7">
        <v>42102</v>
      </c>
      <c r="C6" s="8">
        <v>3533.76</v>
      </c>
      <c r="D6" s="8">
        <v>1051.8399999999999</v>
      </c>
      <c r="E6" s="8">
        <v>105.18</v>
      </c>
      <c r="F6" s="8">
        <f t="shared" ref="F6:F17" si="0">C6-D6-E6</f>
        <v>2376.7400000000002</v>
      </c>
    </row>
    <row r="7" spans="1:6" x14ac:dyDescent="0.25">
      <c r="A7" s="6" t="s">
        <v>118</v>
      </c>
      <c r="B7" s="7">
        <v>42109</v>
      </c>
      <c r="C7" s="8">
        <v>7280.05</v>
      </c>
      <c r="D7" s="8">
        <v>2162.9499999999998</v>
      </c>
      <c r="E7" s="8">
        <v>216.3</v>
      </c>
      <c r="F7" s="8">
        <f t="shared" si="0"/>
        <v>4900.8</v>
      </c>
    </row>
    <row r="8" spans="1:6" x14ac:dyDescent="0.25">
      <c r="A8" s="6" t="s">
        <v>119</v>
      </c>
      <c r="B8" s="7">
        <v>42116</v>
      </c>
      <c r="C8" s="8">
        <v>8353.7000000000007</v>
      </c>
      <c r="D8" s="8">
        <v>2506.11</v>
      </c>
      <c r="E8" s="8">
        <v>250.61</v>
      </c>
      <c r="F8" s="8">
        <f t="shared" si="0"/>
        <v>5596.9800000000005</v>
      </c>
    </row>
    <row r="9" spans="1:6" x14ac:dyDescent="0.25">
      <c r="A9" s="6" t="s">
        <v>120</v>
      </c>
      <c r="B9" s="7">
        <v>42123</v>
      </c>
      <c r="C9" s="8">
        <v>10110.299999999999</v>
      </c>
      <c r="D9" s="8">
        <v>3000.69</v>
      </c>
      <c r="E9" s="8">
        <v>300.07</v>
      </c>
      <c r="F9" s="8">
        <f t="shared" si="0"/>
        <v>6809.5399999999991</v>
      </c>
    </row>
    <row r="10" spans="1:6" x14ac:dyDescent="0.25">
      <c r="A10" s="6" t="s">
        <v>121</v>
      </c>
      <c r="B10" s="7">
        <v>42130</v>
      </c>
      <c r="C10" s="8">
        <v>5893.15</v>
      </c>
      <c r="D10" s="8">
        <v>1758.65</v>
      </c>
      <c r="E10" s="8">
        <v>175.86</v>
      </c>
      <c r="F10" s="8">
        <f t="shared" si="0"/>
        <v>3958.64</v>
      </c>
    </row>
    <row r="11" spans="1:6" x14ac:dyDescent="0.25">
      <c r="A11" s="6" t="s">
        <v>122</v>
      </c>
      <c r="B11" s="7">
        <v>42137</v>
      </c>
      <c r="C11" s="8">
        <v>90.21</v>
      </c>
      <c r="D11" s="8">
        <v>27.06</v>
      </c>
      <c r="E11" s="8">
        <v>2.71</v>
      </c>
      <c r="F11" s="8">
        <f t="shared" si="0"/>
        <v>60.439999999999991</v>
      </c>
    </row>
    <row r="12" spans="1:6" x14ac:dyDescent="0.25">
      <c r="A12" s="6" t="s">
        <v>123</v>
      </c>
      <c r="B12" s="7">
        <v>42144</v>
      </c>
      <c r="C12" s="8">
        <v>938.1</v>
      </c>
      <c r="D12" s="8">
        <v>276.25</v>
      </c>
      <c r="E12" s="8">
        <v>27.63</v>
      </c>
      <c r="F12" s="8">
        <f t="shared" si="0"/>
        <v>634.22</v>
      </c>
    </row>
    <row r="13" spans="1:6" x14ac:dyDescent="0.25">
      <c r="A13" s="6" t="s">
        <v>124</v>
      </c>
      <c r="B13" s="7">
        <v>42151</v>
      </c>
      <c r="C13" s="8">
        <v>3394.1</v>
      </c>
      <c r="D13" s="8">
        <v>1013.58</v>
      </c>
      <c r="E13" s="8">
        <v>101.36</v>
      </c>
      <c r="F13" s="8">
        <f t="shared" si="0"/>
        <v>2279.16</v>
      </c>
    </row>
    <row r="14" spans="1:6" x14ac:dyDescent="0.25">
      <c r="A14" s="6" t="s">
        <v>125</v>
      </c>
      <c r="B14" s="7">
        <v>42158</v>
      </c>
      <c r="C14" s="8">
        <v>10665.35</v>
      </c>
      <c r="D14" s="8">
        <v>3171.46</v>
      </c>
      <c r="E14" s="8">
        <v>317.14999999999998</v>
      </c>
      <c r="F14" s="8">
        <f t="shared" si="0"/>
        <v>7176.7400000000007</v>
      </c>
    </row>
    <row r="15" spans="1:6" x14ac:dyDescent="0.25">
      <c r="A15" s="6" t="s">
        <v>126</v>
      </c>
      <c r="B15" s="7">
        <v>42165</v>
      </c>
      <c r="C15" s="8">
        <v>5852.6</v>
      </c>
      <c r="D15" s="8">
        <v>1741.85</v>
      </c>
      <c r="E15" s="8">
        <v>174.19</v>
      </c>
      <c r="F15" s="8">
        <f t="shared" si="0"/>
        <v>3936.56</v>
      </c>
    </row>
    <row r="16" spans="1:6" x14ac:dyDescent="0.25">
      <c r="A16" s="6" t="s">
        <v>127</v>
      </c>
      <c r="B16" s="7">
        <v>42172</v>
      </c>
      <c r="C16" s="8">
        <v>10576.05</v>
      </c>
      <c r="D16" s="8">
        <v>3110.9</v>
      </c>
      <c r="E16" s="8">
        <v>311.08999999999997</v>
      </c>
      <c r="F16" s="8">
        <f t="shared" si="0"/>
        <v>7154.0599999999995</v>
      </c>
    </row>
    <row r="17" spans="1:6" x14ac:dyDescent="0.25">
      <c r="A17" s="6" t="s">
        <v>128</v>
      </c>
      <c r="B17" s="7">
        <v>42179</v>
      </c>
      <c r="C17" s="8">
        <v>9121.4</v>
      </c>
      <c r="D17" s="8">
        <v>2715.96</v>
      </c>
      <c r="E17" s="8">
        <v>271.60000000000002</v>
      </c>
      <c r="F17" s="8">
        <f t="shared" si="0"/>
        <v>6133.8399999999992</v>
      </c>
    </row>
    <row r="18" spans="1:6" x14ac:dyDescent="0.25">
      <c r="A18" s="6"/>
      <c r="B18" s="7"/>
      <c r="C18" s="8"/>
      <c r="D18" s="8"/>
      <c r="E18" s="8"/>
      <c r="F18" s="8"/>
    </row>
    <row r="19" spans="1:6" x14ac:dyDescent="0.25">
      <c r="A19" s="6"/>
      <c r="B19" s="7"/>
      <c r="C19" s="8" t="s">
        <v>129</v>
      </c>
      <c r="D19" s="8" t="s">
        <v>130</v>
      </c>
      <c r="E19" s="8"/>
      <c r="F19" s="8" t="s">
        <v>140</v>
      </c>
    </row>
    <row r="20" spans="1:6" ht="26.25" x14ac:dyDescent="0.25">
      <c r="A20" s="6" t="s">
        <v>131</v>
      </c>
      <c r="B20" s="7">
        <v>42151</v>
      </c>
      <c r="C20" s="8">
        <v>555</v>
      </c>
      <c r="D20" s="8">
        <v>0</v>
      </c>
      <c r="E20" s="8"/>
      <c r="F20" s="8">
        <v>555</v>
      </c>
    </row>
    <row r="21" spans="1:6" x14ac:dyDescent="0.25">
      <c r="A21" s="11"/>
      <c r="B21" s="11"/>
      <c r="C21" s="11"/>
      <c r="D21" s="11"/>
      <c r="E21" s="11"/>
      <c r="F21" s="11"/>
    </row>
    <row r="22" spans="1:6" ht="39" x14ac:dyDescent="0.25">
      <c r="A22" s="6" t="s">
        <v>132</v>
      </c>
      <c r="B22" s="7">
        <v>42131</v>
      </c>
      <c r="C22" s="8">
        <v>7.7</v>
      </c>
      <c r="D22" s="8">
        <v>0.7</v>
      </c>
      <c r="E22" s="8"/>
      <c r="F22" s="8">
        <v>7.7</v>
      </c>
    </row>
    <row r="23" spans="1:6" x14ac:dyDescent="0.25">
      <c r="A23" s="6"/>
      <c r="B23" s="7"/>
      <c r="C23" s="8"/>
      <c r="D23" s="8"/>
      <c r="E23" s="8"/>
      <c r="F23" s="8"/>
    </row>
    <row r="24" spans="1:6" ht="26.25" customHeight="1" x14ac:dyDescent="0.25">
      <c r="A24" s="12"/>
      <c r="B24" s="12"/>
      <c r="C24" s="12"/>
      <c r="D24" s="12"/>
      <c r="E24" s="12"/>
      <c r="F24" s="12"/>
    </row>
    <row r="25" spans="1:6" ht="26.25" customHeight="1" x14ac:dyDescent="0.25">
      <c r="A25" s="13" t="s">
        <v>133</v>
      </c>
      <c r="B25" s="7"/>
      <c r="C25" s="8"/>
      <c r="D25" s="8"/>
      <c r="E25" s="8"/>
      <c r="F25" s="8"/>
    </row>
    <row r="26" spans="1:6" ht="26.25" customHeight="1" x14ac:dyDescent="0.25">
      <c r="A26" s="11"/>
      <c r="B26" s="7"/>
      <c r="C26" s="8"/>
      <c r="D26" s="8"/>
      <c r="E26" s="8"/>
      <c r="F26" s="8"/>
    </row>
    <row r="27" spans="1:6" ht="26.25" x14ac:dyDescent="0.25">
      <c r="A27" s="11"/>
      <c r="B27" s="14" t="s">
        <v>113</v>
      </c>
      <c r="C27" s="10" t="s">
        <v>134</v>
      </c>
      <c r="D27" s="10" t="s">
        <v>135</v>
      </c>
      <c r="E27" s="8" t="s">
        <v>136</v>
      </c>
      <c r="F27" s="8"/>
    </row>
    <row r="28" spans="1:6" x14ac:dyDescent="0.25">
      <c r="A28" s="11"/>
      <c r="B28" s="7"/>
      <c r="C28" s="8"/>
      <c r="D28" s="8"/>
      <c r="E28" s="8"/>
      <c r="F28" s="8"/>
    </row>
    <row r="29" spans="1:6" x14ac:dyDescent="0.25">
      <c r="A29" s="11"/>
      <c r="B29" s="1">
        <v>42109</v>
      </c>
      <c r="C29">
        <v>7635.98</v>
      </c>
      <c r="D29" s="8">
        <v>694.18</v>
      </c>
      <c r="E29" s="8">
        <v>6941.8</v>
      </c>
      <c r="F29" s="8"/>
    </row>
    <row r="30" spans="1:6" x14ac:dyDescent="0.25">
      <c r="A30" s="11"/>
      <c r="B30" s="1">
        <v>42137</v>
      </c>
      <c r="C30">
        <v>6880.94</v>
      </c>
      <c r="D30" s="8">
        <v>625.54</v>
      </c>
      <c r="E30" s="8">
        <v>6255.4</v>
      </c>
      <c r="F30" s="8"/>
    </row>
    <row r="31" spans="1:6" x14ac:dyDescent="0.25">
      <c r="A31" s="11"/>
      <c r="B31" s="1">
        <v>42165</v>
      </c>
      <c r="C31">
        <v>982.41</v>
      </c>
      <c r="D31" s="8">
        <v>89.31</v>
      </c>
      <c r="E31" s="8">
        <v>893.1</v>
      </c>
      <c r="F31" s="8"/>
    </row>
    <row r="32" spans="1:6" ht="39" x14ac:dyDescent="0.25">
      <c r="A32" s="11" t="s">
        <v>137</v>
      </c>
      <c r="B32" s="7" t="s">
        <v>138</v>
      </c>
      <c r="C32" s="11"/>
      <c r="D32" s="11"/>
      <c r="E32" s="11"/>
      <c r="F32" s="11"/>
    </row>
    <row r="33" spans="1:6" x14ac:dyDescent="0.25">
      <c r="A33" s="11" t="s">
        <v>139</v>
      </c>
      <c r="B33" s="7"/>
      <c r="C33" s="11"/>
      <c r="D33" s="11"/>
      <c r="E33" s="11"/>
      <c r="F33" s="11"/>
    </row>
    <row r="34" spans="1:6" x14ac:dyDescent="0.25">
      <c r="A34" s="11"/>
      <c r="B34" s="11"/>
      <c r="C34" s="11"/>
      <c r="D34" s="11"/>
      <c r="E34" s="11"/>
      <c r="F34" s="11"/>
    </row>
    <row r="35" spans="1:6" x14ac:dyDescent="0.25">
      <c r="A35" s="1">
        <v>42102</v>
      </c>
      <c r="B35">
        <v>138.65</v>
      </c>
      <c r="C35" s="11"/>
      <c r="D35" s="11"/>
      <c r="E35" s="11"/>
      <c r="F35" s="11"/>
    </row>
    <row r="36" spans="1:6" x14ac:dyDescent="0.25">
      <c r="A36" s="1">
        <v>42109</v>
      </c>
      <c r="B36">
        <v>180.6</v>
      </c>
      <c r="C36" s="11"/>
      <c r="D36" s="11"/>
      <c r="E36" s="11"/>
      <c r="F36" s="11"/>
    </row>
    <row r="37" spans="1:6" x14ac:dyDescent="0.25">
      <c r="A37" s="1">
        <v>42152</v>
      </c>
      <c r="B37">
        <v>180</v>
      </c>
      <c r="C37" s="11"/>
      <c r="D37" s="11"/>
      <c r="E37" s="11"/>
      <c r="F37" s="11"/>
    </row>
    <row r="38" spans="1:6" x14ac:dyDescent="0.25">
      <c r="A38" s="1">
        <v>42144</v>
      </c>
      <c r="B38">
        <v>642.99</v>
      </c>
      <c r="C38" s="11"/>
      <c r="D38" s="11"/>
      <c r="E38" s="11"/>
      <c r="F38" s="11"/>
    </row>
    <row r="39" spans="1:6" x14ac:dyDescent="0.25">
      <c r="A39" s="11"/>
      <c r="B39" s="11"/>
      <c r="C39" s="11"/>
      <c r="D39" s="11"/>
      <c r="E39" s="11"/>
      <c r="F39" s="11"/>
    </row>
    <row r="40" spans="1:6" x14ac:dyDescent="0.25">
      <c r="A40" s="11"/>
      <c r="B40" s="11"/>
      <c r="C40" s="11"/>
      <c r="D40" s="11"/>
      <c r="E40" s="11"/>
      <c r="F40" s="11"/>
    </row>
    <row r="41" spans="1:6" x14ac:dyDescent="0.25">
      <c r="A41" s="11"/>
      <c r="B41" s="11"/>
      <c r="C41" s="11"/>
      <c r="D41" s="11"/>
      <c r="E41" s="11"/>
      <c r="F41" s="11"/>
    </row>
    <row r="42" spans="1:6" x14ac:dyDescent="0.25">
      <c r="A42" s="11"/>
      <c r="B42" s="11"/>
      <c r="C42" s="11"/>
      <c r="D42" s="11"/>
      <c r="E42" s="11"/>
      <c r="F42" s="11"/>
    </row>
    <row r="43" spans="1:6" x14ac:dyDescent="0.25">
      <c r="A43" s="11"/>
      <c r="B43" s="11"/>
      <c r="C43" s="11"/>
      <c r="D43" s="11"/>
      <c r="E43" s="11"/>
      <c r="F43" s="11"/>
    </row>
    <row r="44" spans="1:6" x14ac:dyDescent="0.25">
      <c r="A44" s="11"/>
      <c r="B44" s="11"/>
      <c r="C44" s="11"/>
      <c r="D44" s="11"/>
      <c r="E44" s="11"/>
      <c r="F44" s="11"/>
    </row>
    <row r="45" spans="1:6" x14ac:dyDescent="0.25">
      <c r="A45" s="11"/>
      <c r="B45" s="11"/>
      <c r="C45" s="11"/>
      <c r="D45" s="11"/>
      <c r="E45" s="11"/>
      <c r="F45" s="11"/>
    </row>
    <row r="46" spans="1:6" x14ac:dyDescent="0.25">
      <c r="A46" s="11"/>
      <c r="B46" s="11"/>
      <c r="C46" s="11"/>
      <c r="D46" s="11"/>
      <c r="E46" s="11"/>
      <c r="F46" s="11"/>
    </row>
    <row r="47" spans="1:6" x14ac:dyDescent="0.25">
      <c r="A47" s="11"/>
      <c r="B47" s="11"/>
      <c r="C47" s="11"/>
      <c r="D47" s="11"/>
      <c r="E47" s="11"/>
      <c r="F47" s="11"/>
    </row>
    <row r="48" spans="1:6" x14ac:dyDescent="0.25">
      <c r="A48" s="11"/>
      <c r="B48" s="11"/>
      <c r="C48" s="11"/>
      <c r="D48" s="11"/>
      <c r="E48" s="11"/>
      <c r="F48" s="11"/>
    </row>
    <row r="49" spans="1:6" x14ac:dyDescent="0.25">
      <c r="A49" s="11"/>
      <c r="B49" s="11"/>
      <c r="C49" s="11"/>
      <c r="D49" s="11"/>
      <c r="E49" s="11"/>
      <c r="F49" s="11"/>
    </row>
    <row r="50" spans="1:6" x14ac:dyDescent="0.25">
      <c r="A50" s="11"/>
      <c r="B50" s="11"/>
      <c r="C50" s="11"/>
      <c r="D50" s="11"/>
      <c r="E50" s="11"/>
      <c r="F50" s="1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6"/>
  <sheetViews>
    <sheetView topLeftCell="A16" workbookViewId="0">
      <selection activeCell="C27" sqref="C27:C29"/>
    </sheetView>
  </sheetViews>
  <sheetFormatPr defaultRowHeight="15" x14ac:dyDescent="0.25"/>
  <cols>
    <col min="1" max="1" width="19.5703125" customWidth="1"/>
    <col min="2" max="2" width="46.28515625" customWidth="1"/>
  </cols>
  <sheetData>
    <row r="1" spans="1:3" x14ac:dyDescent="0.25">
      <c r="A1" t="s">
        <v>0</v>
      </c>
    </row>
    <row r="3" spans="1:3" x14ac:dyDescent="0.25">
      <c r="A3" t="s">
        <v>1</v>
      </c>
      <c r="B3" t="s">
        <v>2</v>
      </c>
    </row>
    <row r="4" spans="1:3" x14ac:dyDescent="0.25">
      <c r="A4" s="1">
        <v>42101</v>
      </c>
      <c r="B4" t="s">
        <v>3</v>
      </c>
      <c r="C4">
        <v>5709.46</v>
      </c>
    </row>
    <row r="5" spans="1:3" x14ac:dyDescent="0.25">
      <c r="A5" s="1">
        <v>42114</v>
      </c>
      <c r="B5" t="s">
        <v>3</v>
      </c>
      <c r="C5">
        <v>4900.8</v>
      </c>
    </row>
    <row r="6" spans="1:3" x14ac:dyDescent="0.25">
      <c r="A6" s="1">
        <v>42118</v>
      </c>
      <c r="B6" t="s">
        <v>3</v>
      </c>
      <c r="C6">
        <v>5596.98</v>
      </c>
    </row>
    <row r="7" spans="1:3" x14ac:dyDescent="0.25">
      <c r="A7" s="1">
        <v>42139</v>
      </c>
      <c r="B7" t="s">
        <v>3</v>
      </c>
      <c r="C7">
        <v>60.44</v>
      </c>
    </row>
    <row r="8" spans="1:3" x14ac:dyDescent="0.25">
      <c r="A8" s="1">
        <v>42146</v>
      </c>
      <c r="B8" t="s">
        <v>3</v>
      </c>
      <c r="C8">
        <v>634.22</v>
      </c>
    </row>
    <row r="9" spans="1:3" x14ac:dyDescent="0.25">
      <c r="A9" s="1">
        <v>42156</v>
      </c>
      <c r="B9" t="s">
        <v>3</v>
      </c>
      <c r="C9">
        <v>2279.16</v>
      </c>
    </row>
    <row r="10" spans="1:3" x14ac:dyDescent="0.25">
      <c r="A10" s="1">
        <v>42160</v>
      </c>
      <c r="B10" t="s">
        <v>3</v>
      </c>
      <c r="C10">
        <v>7176.74</v>
      </c>
    </row>
    <row r="11" spans="1:3" x14ac:dyDescent="0.25">
      <c r="A11" s="1">
        <v>42167</v>
      </c>
      <c r="B11" t="s">
        <v>3</v>
      </c>
      <c r="C11">
        <v>3936.56</v>
      </c>
    </row>
    <row r="12" spans="1:3" x14ac:dyDescent="0.25">
      <c r="A12" s="1">
        <v>42174</v>
      </c>
      <c r="B12" t="s">
        <v>3</v>
      </c>
      <c r="C12">
        <v>7154.06</v>
      </c>
    </row>
    <row r="13" spans="1:3" x14ac:dyDescent="0.25">
      <c r="A13" s="1">
        <v>42132</v>
      </c>
      <c r="B13" t="s">
        <v>4</v>
      </c>
      <c r="C13">
        <v>3958.64</v>
      </c>
    </row>
    <row r="14" spans="1:3" x14ac:dyDescent="0.25">
      <c r="A14" s="1">
        <v>42104</v>
      </c>
      <c r="B14" t="s">
        <v>5</v>
      </c>
      <c r="C14">
        <v>2376.7399999999998</v>
      </c>
    </row>
    <row r="15" spans="1:3" x14ac:dyDescent="0.25">
      <c r="A15" s="1">
        <v>42125</v>
      </c>
      <c r="B15" t="s">
        <v>5</v>
      </c>
      <c r="C15">
        <v>6809.54</v>
      </c>
    </row>
    <row r="16" spans="1:3" x14ac:dyDescent="0.25">
      <c r="A16" s="1">
        <v>42181</v>
      </c>
      <c r="B16" t="s">
        <v>5</v>
      </c>
      <c r="C16">
        <v>6133.84</v>
      </c>
    </row>
    <row r="17" spans="1:3" x14ac:dyDescent="0.25">
      <c r="A17" s="1"/>
    </row>
    <row r="18" spans="1:3" x14ac:dyDescent="0.25">
      <c r="B18" t="s">
        <v>78</v>
      </c>
    </row>
    <row r="19" spans="1:3" x14ac:dyDescent="0.25">
      <c r="A19" s="1">
        <v>42132</v>
      </c>
      <c r="B19" t="s">
        <v>6</v>
      </c>
      <c r="C19">
        <v>7.7</v>
      </c>
    </row>
    <row r="20" spans="1:3" x14ac:dyDescent="0.25">
      <c r="A20" s="1"/>
    </row>
    <row r="21" spans="1:3" x14ac:dyDescent="0.25">
      <c r="B21" t="s">
        <v>65</v>
      </c>
    </row>
    <row r="22" spans="1:3" x14ac:dyDescent="0.25">
      <c r="A22" s="1">
        <v>42151</v>
      </c>
      <c r="B22" t="s">
        <v>7</v>
      </c>
      <c r="C22">
        <v>555</v>
      </c>
    </row>
    <row r="24" spans="1:3" x14ac:dyDescent="0.25">
      <c r="A24" s="1">
        <v>42184</v>
      </c>
      <c r="B24" t="s">
        <v>8</v>
      </c>
      <c r="C24">
        <v>5000</v>
      </c>
    </row>
    <row r="26" spans="1:3" x14ac:dyDescent="0.25">
      <c r="B26" t="s">
        <v>63</v>
      </c>
    </row>
    <row r="27" spans="1:3" x14ac:dyDescent="0.25">
      <c r="A27" s="1">
        <v>42109</v>
      </c>
      <c r="B27" t="s">
        <v>11</v>
      </c>
      <c r="C27">
        <v>7635.98</v>
      </c>
    </row>
    <row r="28" spans="1:3" x14ac:dyDescent="0.25">
      <c r="A28" s="1">
        <v>42137</v>
      </c>
      <c r="B28" t="s">
        <v>12</v>
      </c>
      <c r="C28">
        <v>6880.94</v>
      </c>
    </row>
    <row r="29" spans="1:3" x14ac:dyDescent="0.25">
      <c r="A29" s="1">
        <v>42165</v>
      </c>
      <c r="B29" t="s">
        <v>15</v>
      </c>
      <c r="C29">
        <v>982.41</v>
      </c>
    </row>
    <row r="30" spans="1:3" x14ac:dyDescent="0.25">
      <c r="A30" s="1"/>
    </row>
    <row r="31" spans="1:3" x14ac:dyDescent="0.25">
      <c r="A31" s="1"/>
      <c r="B31" t="s">
        <v>64</v>
      </c>
    </row>
    <row r="32" spans="1:3" x14ac:dyDescent="0.25">
      <c r="A32" s="1">
        <v>42102</v>
      </c>
      <c r="B32" t="s">
        <v>9</v>
      </c>
      <c r="C32">
        <v>138.65</v>
      </c>
    </row>
    <row r="33" spans="1:3" x14ac:dyDescent="0.25">
      <c r="A33" s="1">
        <v>42109</v>
      </c>
      <c r="B33" t="s">
        <v>10</v>
      </c>
      <c r="C33">
        <v>180.6</v>
      </c>
    </row>
    <row r="34" spans="1:3" x14ac:dyDescent="0.25">
      <c r="A34" s="1">
        <v>42152</v>
      </c>
      <c r="B34" t="s">
        <v>14</v>
      </c>
      <c r="C34">
        <v>180</v>
      </c>
    </row>
    <row r="35" spans="1:3" x14ac:dyDescent="0.25">
      <c r="A35" s="1">
        <v>42144</v>
      </c>
      <c r="B35" t="s">
        <v>13</v>
      </c>
      <c r="C35">
        <v>642.99</v>
      </c>
    </row>
    <row r="36" spans="1:3" x14ac:dyDescent="0.25">
      <c r="A36" s="1"/>
    </row>
    <row r="37" spans="1:3" x14ac:dyDescent="0.25">
      <c r="A37" t="s">
        <v>70</v>
      </c>
    </row>
    <row r="38" spans="1:3" x14ac:dyDescent="0.25">
      <c r="A38" s="1">
        <v>42105</v>
      </c>
      <c r="B38" t="s">
        <v>19</v>
      </c>
      <c r="C38">
        <v>-53.84</v>
      </c>
    </row>
    <row r="39" spans="1:3" x14ac:dyDescent="0.25">
      <c r="A39" s="1">
        <v>42115</v>
      </c>
      <c r="B39" t="s">
        <v>17</v>
      </c>
      <c r="C39">
        <v>53.84</v>
      </c>
    </row>
    <row r="40" spans="1:3" x14ac:dyDescent="0.25">
      <c r="A40" s="1">
        <v>42116</v>
      </c>
      <c r="B40" t="s">
        <v>18</v>
      </c>
      <c r="C40">
        <v>-80.89</v>
      </c>
    </row>
    <row r="41" spans="1:3" x14ac:dyDescent="0.25">
      <c r="A41" s="1">
        <v>42117</v>
      </c>
      <c r="B41" t="s">
        <v>16</v>
      </c>
      <c r="C41">
        <v>80.89</v>
      </c>
    </row>
    <row r="42" spans="1:3" x14ac:dyDescent="0.25">
      <c r="A42" s="1">
        <v>42185</v>
      </c>
      <c r="B42" t="s">
        <v>59</v>
      </c>
      <c r="C42">
        <v>-7000</v>
      </c>
    </row>
    <row r="43" spans="1:3" x14ac:dyDescent="0.25">
      <c r="A43" s="1">
        <v>42156</v>
      </c>
      <c r="B43" t="s">
        <v>55</v>
      </c>
      <c r="C43">
        <v>7000</v>
      </c>
    </row>
    <row r="45" spans="1:3" x14ac:dyDescent="0.25">
      <c r="A45" t="s">
        <v>66</v>
      </c>
    </row>
    <row r="46" spans="1:3" x14ac:dyDescent="0.25">
      <c r="B46" t="s">
        <v>67</v>
      </c>
    </row>
    <row r="47" spans="1:3" x14ac:dyDescent="0.25">
      <c r="A47" s="1">
        <v>42095</v>
      </c>
      <c r="B47" t="s">
        <v>20</v>
      </c>
      <c r="C47">
        <v>-10</v>
      </c>
    </row>
    <row r="48" spans="1:3" x14ac:dyDescent="0.25">
      <c r="A48" s="1">
        <v>42125</v>
      </c>
      <c r="B48" t="s">
        <v>20</v>
      </c>
      <c r="C48">
        <v>-10</v>
      </c>
    </row>
    <row r="49" spans="1:3" x14ac:dyDescent="0.25">
      <c r="A49" s="1">
        <v>42156</v>
      </c>
      <c r="B49" t="s">
        <v>20</v>
      </c>
      <c r="C49">
        <v>-10</v>
      </c>
    </row>
    <row r="51" spans="1:3" x14ac:dyDescent="0.25">
      <c r="A51" t="s">
        <v>68</v>
      </c>
    </row>
    <row r="52" spans="1:3" x14ac:dyDescent="0.25">
      <c r="A52" s="1">
        <v>42101</v>
      </c>
      <c r="B52" t="s">
        <v>24</v>
      </c>
      <c r="C52">
        <v>-400</v>
      </c>
    </row>
    <row r="53" spans="1:3" x14ac:dyDescent="0.25">
      <c r="A53" s="1">
        <v>42108</v>
      </c>
      <c r="B53" t="s">
        <v>24</v>
      </c>
      <c r="C53">
        <v>-400</v>
      </c>
    </row>
    <row r="54" spans="1:3" x14ac:dyDescent="0.25">
      <c r="A54" s="1">
        <v>42115</v>
      </c>
      <c r="B54" t="s">
        <v>24</v>
      </c>
      <c r="C54">
        <v>-400</v>
      </c>
    </row>
    <row r="55" spans="1:3" x14ac:dyDescent="0.25">
      <c r="A55" s="1">
        <v>42122</v>
      </c>
      <c r="B55" t="s">
        <v>24</v>
      </c>
      <c r="C55">
        <v>-400</v>
      </c>
    </row>
    <row r="56" spans="1:3" x14ac:dyDescent="0.25">
      <c r="A56" s="1">
        <v>42129</v>
      </c>
      <c r="B56" t="s">
        <v>24</v>
      </c>
      <c r="C56">
        <v>-400</v>
      </c>
    </row>
    <row r="57" spans="1:3" x14ac:dyDescent="0.25">
      <c r="A57" s="1">
        <v>42136</v>
      </c>
      <c r="B57" t="s">
        <v>24</v>
      </c>
      <c r="C57">
        <v>-400</v>
      </c>
    </row>
    <row r="58" spans="1:3" x14ac:dyDescent="0.25">
      <c r="A58" s="1">
        <v>42143</v>
      </c>
      <c r="B58" t="s">
        <v>24</v>
      </c>
      <c r="C58">
        <v>-400</v>
      </c>
    </row>
    <row r="59" spans="1:3" x14ac:dyDescent="0.25">
      <c r="A59" s="1">
        <v>42150</v>
      </c>
      <c r="B59" t="s">
        <v>24</v>
      </c>
      <c r="C59">
        <v>-400</v>
      </c>
    </row>
    <row r="60" spans="1:3" x14ac:dyDescent="0.25">
      <c r="A60" s="1">
        <v>42157</v>
      </c>
      <c r="B60" t="s">
        <v>24</v>
      </c>
      <c r="C60">
        <v>-400</v>
      </c>
    </row>
    <row r="61" spans="1:3" x14ac:dyDescent="0.25">
      <c r="A61" s="1">
        <v>42164</v>
      </c>
      <c r="B61" t="s">
        <v>24</v>
      </c>
      <c r="C61">
        <v>-400</v>
      </c>
    </row>
    <row r="62" spans="1:3" x14ac:dyDescent="0.25">
      <c r="A62" s="1">
        <v>42171</v>
      </c>
      <c r="B62" t="s">
        <v>24</v>
      </c>
      <c r="C62">
        <v>-400</v>
      </c>
    </row>
    <row r="63" spans="1:3" x14ac:dyDescent="0.25">
      <c r="A63" s="1">
        <v>42178</v>
      </c>
      <c r="B63" t="s">
        <v>24</v>
      </c>
      <c r="C63">
        <v>-400</v>
      </c>
    </row>
    <row r="64" spans="1:3" x14ac:dyDescent="0.25">
      <c r="A64" s="1">
        <v>42101</v>
      </c>
      <c r="B64" t="s">
        <v>31</v>
      </c>
      <c r="C64">
        <v>-331</v>
      </c>
    </row>
    <row r="65" spans="1:3" x14ac:dyDescent="0.25">
      <c r="A65" s="1">
        <v>42107</v>
      </c>
      <c r="B65" t="s">
        <v>31</v>
      </c>
      <c r="C65">
        <v>-331</v>
      </c>
    </row>
    <row r="66" spans="1:3" x14ac:dyDescent="0.25">
      <c r="A66" s="1">
        <v>42114</v>
      </c>
      <c r="B66" t="s">
        <v>31</v>
      </c>
      <c r="C66">
        <v>-331</v>
      </c>
    </row>
    <row r="67" spans="1:3" x14ac:dyDescent="0.25">
      <c r="A67" s="1">
        <v>42121</v>
      </c>
      <c r="B67" t="s">
        <v>31</v>
      </c>
      <c r="C67">
        <v>-331</v>
      </c>
    </row>
    <row r="68" spans="1:3" x14ac:dyDescent="0.25">
      <c r="A68" s="1">
        <v>42128</v>
      </c>
      <c r="B68" t="s">
        <v>31</v>
      </c>
      <c r="C68">
        <v>-331</v>
      </c>
    </row>
    <row r="69" spans="1:3" x14ac:dyDescent="0.25">
      <c r="A69" s="1">
        <v>42135</v>
      </c>
      <c r="B69" t="s">
        <v>31</v>
      </c>
      <c r="C69">
        <v>-331</v>
      </c>
    </row>
    <row r="70" spans="1:3" x14ac:dyDescent="0.25">
      <c r="A70" s="1">
        <v>42142</v>
      </c>
      <c r="B70" t="s">
        <v>31</v>
      </c>
      <c r="C70">
        <v>-331</v>
      </c>
    </row>
    <row r="71" spans="1:3" x14ac:dyDescent="0.25">
      <c r="A71" s="1">
        <v>42149</v>
      </c>
      <c r="B71" t="s">
        <v>31</v>
      </c>
      <c r="C71">
        <v>-331</v>
      </c>
    </row>
    <row r="72" spans="1:3" x14ac:dyDescent="0.25">
      <c r="A72" s="1">
        <v>42156</v>
      </c>
      <c r="B72" t="s">
        <v>31</v>
      </c>
      <c r="C72">
        <v>-331</v>
      </c>
    </row>
    <row r="73" spans="1:3" x14ac:dyDescent="0.25">
      <c r="A73" s="1">
        <v>42164</v>
      </c>
      <c r="B73" t="s">
        <v>31</v>
      </c>
      <c r="C73">
        <v>-331</v>
      </c>
    </row>
    <row r="74" spans="1:3" x14ac:dyDescent="0.25">
      <c r="A74" s="1">
        <v>42170</v>
      </c>
      <c r="B74" t="s">
        <v>31</v>
      </c>
      <c r="C74">
        <v>-331</v>
      </c>
    </row>
    <row r="75" spans="1:3" x14ac:dyDescent="0.25">
      <c r="A75" s="1">
        <v>42177</v>
      </c>
      <c r="B75" t="s">
        <v>31</v>
      </c>
      <c r="C75">
        <v>-331</v>
      </c>
    </row>
    <row r="76" spans="1:3" x14ac:dyDescent="0.25">
      <c r="A76" s="1">
        <v>42184</v>
      </c>
      <c r="B76" t="s">
        <v>31</v>
      </c>
      <c r="C76">
        <v>-331</v>
      </c>
    </row>
    <row r="77" spans="1:3" x14ac:dyDescent="0.25">
      <c r="A77" s="1">
        <v>42116</v>
      </c>
      <c r="B77" t="s">
        <v>25</v>
      </c>
      <c r="C77">
        <v>-51.29</v>
      </c>
    </row>
    <row r="78" spans="1:3" x14ac:dyDescent="0.25">
      <c r="A78" s="1">
        <v>42102</v>
      </c>
      <c r="B78" t="s">
        <v>26</v>
      </c>
      <c r="C78">
        <v>-39.229999999999997</v>
      </c>
    </row>
    <row r="79" spans="1:3" x14ac:dyDescent="0.25">
      <c r="A79" s="1">
        <v>42159</v>
      </c>
      <c r="B79" t="s">
        <v>27</v>
      </c>
      <c r="C79">
        <v>-35.11</v>
      </c>
    </row>
    <row r="80" spans="1:3" x14ac:dyDescent="0.25">
      <c r="A80" s="1">
        <v>42172</v>
      </c>
      <c r="B80" t="s">
        <v>28</v>
      </c>
      <c r="C80">
        <v>-33.880000000000003</v>
      </c>
    </row>
    <row r="81" spans="1:3" x14ac:dyDescent="0.25">
      <c r="A81" s="1">
        <v>42152</v>
      </c>
      <c r="B81" t="s">
        <v>29</v>
      </c>
      <c r="C81">
        <v>-47.61</v>
      </c>
    </row>
    <row r="82" spans="1:3" x14ac:dyDescent="0.25">
      <c r="A82" s="1">
        <v>42158</v>
      </c>
      <c r="B82" t="s">
        <v>40</v>
      </c>
      <c r="C82">
        <v>-389</v>
      </c>
    </row>
    <row r="84" spans="1:3" x14ac:dyDescent="0.25">
      <c r="A84" t="s">
        <v>69</v>
      </c>
    </row>
    <row r="85" spans="1:3" x14ac:dyDescent="0.25">
      <c r="A85" s="1">
        <v>42097</v>
      </c>
      <c r="B85" t="s">
        <v>22</v>
      </c>
      <c r="C85">
        <v>-80</v>
      </c>
    </row>
    <row r="86" spans="1:3" x14ac:dyDescent="0.25">
      <c r="A86" s="1">
        <v>42129</v>
      </c>
      <c r="B86" t="s">
        <v>21</v>
      </c>
      <c r="C86">
        <v>-80</v>
      </c>
    </row>
    <row r="87" spans="1:3" x14ac:dyDescent="0.25">
      <c r="A87" s="1">
        <v>42159</v>
      </c>
      <c r="B87" t="s">
        <v>23</v>
      </c>
      <c r="C87">
        <v>-80</v>
      </c>
    </row>
    <row r="88" spans="1:3" x14ac:dyDescent="0.25">
      <c r="A88" s="1">
        <v>42124</v>
      </c>
      <c r="B88" t="s">
        <v>62</v>
      </c>
      <c r="C88">
        <v>-53.84</v>
      </c>
    </row>
    <row r="89" spans="1:3" x14ac:dyDescent="0.25">
      <c r="A89" s="1">
        <v>42101</v>
      </c>
      <c r="B89" t="s">
        <v>33</v>
      </c>
      <c r="C89">
        <v>-2.9</v>
      </c>
    </row>
    <row r="90" spans="1:3" x14ac:dyDescent="0.25">
      <c r="A90" s="1">
        <v>42095</v>
      </c>
      <c r="B90" t="s">
        <v>34</v>
      </c>
      <c r="C90">
        <v>-17.5</v>
      </c>
    </row>
    <row r="91" spans="1:3" x14ac:dyDescent="0.25">
      <c r="A91" s="1">
        <v>42125</v>
      </c>
      <c r="B91" t="s">
        <v>34</v>
      </c>
      <c r="C91">
        <v>-10.130000000000001</v>
      </c>
    </row>
    <row r="92" spans="1:3" x14ac:dyDescent="0.25">
      <c r="A92" s="1">
        <v>42156</v>
      </c>
      <c r="B92" t="s">
        <v>34</v>
      </c>
      <c r="C92">
        <v>-10</v>
      </c>
    </row>
    <row r="93" spans="1:3" x14ac:dyDescent="0.25">
      <c r="A93" s="1">
        <v>42185</v>
      </c>
      <c r="B93" t="s">
        <v>52</v>
      </c>
      <c r="C93">
        <v>-93.69</v>
      </c>
    </row>
    <row r="94" spans="1:3" x14ac:dyDescent="0.25">
      <c r="A94" s="1">
        <v>42185</v>
      </c>
      <c r="B94" t="s">
        <v>52</v>
      </c>
      <c r="C94">
        <v>-104</v>
      </c>
    </row>
    <row r="95" spans="1:3" x14ac:dyDescent="0.25">
      <c r="A95" s="1">
        <v>42154</v>
      </c>
      <c r="B95" t="s">
        <v>53</v>
      </c>
      <c r="C95">
        <v>-104</v>
      </c>
    </row>
    <row r="96" spans="1:3" x14ac:dyDescent="0.25">
      <c r="A96" s="1">
        <v>42154</v>
      </c>
      <c r="B96" t="s">
        <v>53</v>
      </c>
      <c r="C96">
        <v>-137.74</v>
      </c>
    </row>
    <row r="97" spans="1:3" x14ac:dyDescent="0.25">
      <c r="A97" s="1">
        <v>42126</v>
      </c>
      <c r="B97" t="s">
        <v>54</v>
      </c>
      <c r="C97">
        <v>-106</v>
      </c>
    </row>
    <row r="98" spans="1:3" x14ac:dyDescent="0.25">
      <c r="A98" s="1">
        <v>42126</v>
      </c>
      <c r="B98" t="s">
        <v>54</v>
      </c>
      <c r="C98">
        <v>-219.64</v>
      </c>
    </row>
    <row r="100" spans="1:3" x14ac:dyDescent="0.25">
      <c r="A100" t="s">
        <v>71</v>
      </c>
    </row>
    <row r="101" spans="1:3" x14ac:dyDescent="0.25">
      <c r="A101" s="1">
        <v>42185</v>
      </c>
      <c r="B101" t="s">
        <v>30</v>
      </c>
      <c r="C101">
        <v>-43.18</v>
      </c>
    </row>
    <row r="102" spans="1:3" x14ac:dyDescent="0.25">
      <c r="A102" s="1">
        <v>42116</v>
      </c>
      <c r="B102" t="s">
        <v>41</v>
      </c>
      <c r="C102">
        <v>-21.2</v>
      </c>
    </row>
    <row r="103" spans="1:3" x14ac:dyDescent="0.25">
      <c r="A103" s="1">
        <v>42165</v>
      </c>
      <c r="B103" t="s">
        <v>43</v>
      </c>
      <c r="C103">
        <v>-78.55</v>
      </c>
    </row>
    <row r="104" spans="1:3" x14ac:dyDescent="0.25">
      <c r="A104" s="1">
        <v>42165</v>
      </c>
      <c r="B104" t="s">
        <v>44</v>
      </c>
      <c r="C104">
        <v>-112.75</v>
      </c>
    </row>
    <row r="105" spans="1:3" x14ac:dyDescent="0.25">
      <c r="A105" s="1">
        <v>42116</v>
      </c>
      <c r="B105" t="s">
        <v>45</v>
      </c>
      <c r="C105">
        <v>-142.19999999999999</v>
      </c>
    </row>
    <row r="106" spans="1:3" x14ac:dyDescent="0.25">
      <c r="A106" s="1"/>
    </row>
    <row r="107" spans="1:3" x14ac:dyDescent="0.25">
      <c r="A107" t="s">
        <v>72</v>
      </c>
    </row>
    <row r="108" spans="1:3" x14ac:dyDescent="0.25">
      <c r="A108" s="1">
        <v>42153</v>
      </c>
      <c r="B108" t="s">
        <v>32</v>
      </c>
      <c r="C108">
        <v>-903.71</v>
      </c>
    </row>
    <row r="109" spans="1:3" x14ac:dyDescent="0.25">
      <c r="A109" s="1">
        <v>42158</v>
      </c>
      <c r="B109" t="s">
        <v>35</v>
      </c>
      <c r="C109">
        <v>-7043.45</v>
      </c>
    </row>
    <row r="110" spans="1:3" x14ac:dyDescent="0.25">
      <c r="A110" s="1">
        <v>42178</v>
      </c>
      <c r="B110" t="s">
        <v>42</v>
      </c>
      <c r="C110">
        <v>-203.95</v>
      </c>
    </row>
    <row r="111" spans="1:3" x14ac:dyDescent="0.25">
      <c r="A111" s="1">
        <v>42183</v>
      </c>
      <c r="B111" t="s">
        <v>47</v>
      </c>
      <c r="C111">
        <v>-1275</v>
      </c>
    </row>
    <row r="112" spans="1:3" x14ac:dyDescent="0.25">
      <c r="A112" s="1">
        <v>42105</v>
      </c>
      <c r="B112" t="s">
        <v>46</v>
      </c>
      <c r="C112">
        <v>-2</v>
      </c>
    </row>
    <row r="113" spans="1:3" x14ac:dyDescent="0.25">
      <c r="A113" s="1">
        <v>42174</v>
      </c>
      <c r="B113" t="s">
        <v>48</v>
      </c>
      <c r="C113">
        <v>-220</v>
      </c>
    </row>
    <row r="114" spans="1:3" x14ac:dyDescent="0.25">
      <c r="A114" s="1">
        <v>42117</v>
      </c>
      <c r="B114" t="s">
        <v>49</v>
      </c>
      <c r="C114">
        <v>-229</v>
      </c>
    </row>
    <row r="115" spans="1:3" x14ac:dyDescent="0.25">
      <c r="A115" s="1">
        <v>42154</v>
      </c>
      <c r="B115" t="s">
        <v>60</v>
      </c>
      <c r="C115">
        <v>-457.5</v>
      </c>
    </row>
    <row r="117" spans="1:3" x14ac:dyDescent="0.25">
      <c r="A117" t="s">
        <v>73</v>
      </c>
    </row>
    <row r="118" spans="1:3" x14ac:dyDescent="0.25">
      <c r="A118" s="1">
        <v>42151</v>
      </c>
      <c r="B118" t="s">
        <v>50</v>
      </c>
      <c r="C118">
        <v>-7500</v>
      </c>
    </row>
    <row r="119" spans="1:3" x14ac:dyDescent="0.25">
      <c r="A119" s="1">
        <v>42098</v>
      </c>
      <c r="B119" t="s">
        <v>51</v>
      </c>
      <c r="C119">
        <v>-750</v>
      </c>
    </row>
    <row r="120" spans="1:3" x14ac:dyDescent="0.25">
      <c r="A120" s="1">
        <v>42105</v>
      </c>
      <c r="B120" t="s">
        <v>51</v>
      </c>
      <c r="C120">
        <v>-750</v>
      </c>
    </row>
    <row r="121" spans="1:3" x14ac:dyDescent="0.25">
      <c r="A121" s="1">
        <v>42112</v>
      </c>
      <c r="B121" t="s">
        <v>51</v>
      </c>
      <c r="C121">
        <v>-750</v>
      </c>
    </row>
    <row r="122" spans="1:3" x14ac:dyDescent="0.25">
      <c r="A122" s="1">
        <v>42119</v>
      </c>
      <c r="B122" t="s">
        <v>51</v>
      </c>
      <c r="C122">
        <v>-750</v>
      </c>
    </row>
    <row r="123" spans="1:3" x14ac:dyDescent="0.25">
      <c r="A123" s="1">
        <v>42126</v>
      </c>
      <c r="B123" t="s">
        <v>51</v>
      </c>
      <c r="C123">
        <v>-750</v>
      </c>
    </row>
    <row r="124" spans="1:3" x14ac:dyDescent="0.25">
      <c r="A124" s="1">
        <v>42133</v>
      </c>
      <c r="B124" t="s">
        <v>51</v>
      </c>
      <c r="C124">
        <v>-750</v>
      </c>
    </row>
    <row r="125" spans="1:3" x14ac:dyDescent="0.25">
      <c r="A125" s="1">
        <v>42140</v>
      </c>
      <c r="B125" t="s">
        <v>51</v>
      </c>
      <c r="C125">
        <v>-750</v>
      </c>
    </row>
    <row r="126" spans="1:3" x14ac:dyDescent="0.25">
      <c r="A126" s="1">
        <v>42147</v>
      </c>
      <c r="B126" t="s">
        <v>51</v>
      </c>
      <c r="C126">
        <v>-750</v>
      </c>
    </row>
    <row r="127" spans="1:3" x14ac:dyDescent="0.25">
      <c r="A127" s="1">
        <v>42154</v>
      </c>
      <c r="B127" t="s">
        <v>51</v>
      </c>
      <c r="C127">
        <v>-750</v>
      </c>
    </row>
    <row r="128" spans="1:3" x14ac:dyDescent="0.25">
      <c r="A128" s="1">
        <v>42161</v>
      </c>
      <c r="B128" t="s">
        <v>51</v>
      </c>
      <c r="C128">
        <v>-750</v>
      </c>
    </row>
    <row r="129" spans="1:3" x14ac:dyDescent="0.25">
      <c r="A129" s="1">
        <v>42168</v>
      </c>
      <c r="B129" t="s">
        <v>51</v>
      </c>
      <c r="C129">
        <v>-750</v>
      </c>
    </row>
    <row r="130" spans="1:3" x14ac:dyDescent="0.25">
      <c r="A130" s="1">
        <v>42175</v>
      </c>
      <c r="B130" t="s">
        <v>51</v>
      </c>
      <c r="C130">
        <v>-750</v>
      </c>
    </row>
    <row r="131" spans="1:3" x14ac:dyDescent="0.25">
      <c r="A131" s="1">
        <v>42182</v>
      </c>
      <c r="B131" t="s">
        <v>51</v>
      </c>
      <c r="C131">
        <v>-750</v>
      </c>
    </row>
    <row r="132" spans="1:3" x14ac:dyDescent="0.25">
      <c r="A132" s="1"/>
    </row>
    <row r="133" spans="1:3" x14ac:dyDescent="0.25">
      <c r="A133" t="s">
        <v>76</v>
      </c>
    </row>
    <row r="134" spans="1:3" x14ac:dyDescent="0.25">
      <c r="A134" s="1">
        <v>42100</v>
      </c>
      <c r="B134" t="s">
        <v>58</v>
      </c>
      <c r="C134">
        <v>-100</v>
      </c>
    </row>
    <row r="135" spans="1:3" x14ac:dyDescent="0.25">
      <c r="A135" s="1">
        <v>42107</v>
      </c>
      <c r="B135" t="s">
        <v>58</v>
      </c>
      <c r="C135">
        <v>-100</v>
      </c>
    </row>
    <row r="136" spans="1:3" x14ac:dyDescent="0.25">
      <c r="A136" s="1">
        <v>42114</v>
      </c>
      <c r="B136" t="s">
        <v>58</v>
      </c>
      <c r="C136">
        <v>-100</v>
      </c>
    </row>
    <row r="137" spans="1:3" x14ac:dyDescent="0.25">
      <c r="A137" s="1">
        <v>42121</v>
      </c>
      <c r="B137" t="s">
        <v>58</v>
      </c>
      <c r="C137">
        <v>-100</v>
      </c>
    </row>
    <row r="138" spans="1:3" x14ac:dyDescent="0.25">
      <c r="A138" s="1">
        <v>42128</v>
      </c>
      <c r="B138" t="s">
        <v>58</v>
      </c>
      <c r="C138">
        <v>-100</v>
      </c>
    </row>
    <row r="139" spans="1:3" x14ac:dyDescent="0.25">
      <c r="A139" s="1">
        <v>42135</v>
      </c>
      <c r="B139" t="s">
        <v>58</v>
      </c>
      <c r="C139">
        <v>-100</v>
      </c>
    </row>
    <row r="140" spans="1:3" x14ac:dyDescent="0.25">
      <c r="A140" s="1">
        <v>42142</v>
      </c>
      <c r="B140" t="s">
        <v>58</v>
      </c>
      <c r="C140">
        <v>-100</v>
      </c>
    </row>
    <row r="141" spans="1:3" x14ac:dyDescent="0.25">
      <c r="A141" s="1">
        <v>42149</v>
      </c>
      <c r="B141" t="s">
        <v>58</v>
      </c>
      <c r="C141">
        <v>-100</v>
      </c>
    </row>
    <row r="142" spans="1:3" x14ac:dyDescent="0.25">
      <c r="A142" s="1">
        <v>42156</v>
      </c>
      <c r="B142" t="s">
        <v>58</v>
      </c>
      <c r="C142">
        <v>-100</v>
      </c>
    </row>
    <row r="143" spans="1:3" x14ac:dyDescent="0.25">
      <c r="A143" s="1">
        <v>42163</v>
      </c>
      <c r="B143" t="s">
        <v>58</v>
      </c>
      <c r="C143">
        <v>-100</v>
      </c>
    </row>
    <row r="144" spans="1:3" x14ac:dyDescent="0.25">
      <c r="A144" s="1">
        <v>42170</v>
      </c>
      <c r="B144" t="s">
        <v>58</v>
      </c>
      <c r="C144">
        <v>-100</v>
      </c>
    </row>
    <row r="145" spans="1:3" x14ac:dyDescent="0.25">
      <c r="A145" s="1">
        <v>42177</v>
      </c>
      <c r="B145" t="s">
        <v>58</v>
      </c>
      <c r="C145">
        <v>-100</v>
      </c>
    </row>
    <row r="146" spans="1:3" x14ac:dyDescent="0.25">
      <c r="A146" s="1">
        <v>42184</v>
      </c>
      <c r="B146" t="s">
        <v>58</v>
      </c>
      <c r="C146">
        <v>-100</v>
      </c>
    </row>
    <row r="148" spans="1:3" x14ac:dyDescent="0.25">
      <c r="A148" t="s">
        <v>74</v>
      </c>
    </row>
    <row r="149" spans="1:3" x14ac:dyDescent="0.25">
      <c r="A149" s="1">
        <v>42111</v>
      </c>
      <c r="B149" t="s">
        <v>36</v>
      </c>
      <c r="C149">
        <v>-5.66</v>
      </c>
    </row>
    <row r="150" spans="1:3" x14ac:dyDescent="0.25">
      <c r="A150" s="1">
        <v>42120</v>
      </c>
      <c r="B150" t="s">
        <v>37</v>
      </c>
      <c r="C150">
        <v>-442</v>
      </c>
    </row>
    <row r="151" spans="1:3" x14ac:dyDescent="0.25">
      <c r="A151" s="1">
        <v>42147</v>
      </c>
      <c r="B151" t="s">
        <v>38</v>
      </c>
      <c r="C151">
        <v>-368.7</v>
      </c>
    </row>
    <row r="152" spans="1:3" x14ac:dyDescent="0.25">
      <c r="A152" s="1">
        <v>42098</v>
      </c>
      <c r="B152" t="s">
        <v>39</v>
      </c>
      <c r="C152">
        <v>-131</v>
      </c>
    </row>
    <row r="153" spans="1:3" x14ac:dyDescent="0.25">
      <c r="A153" s="1">
        <v>42105</v>
      </c>
      <c r="B153" t="s">
        <v>39</v>
      </c>
      <c r="C153">
        <v>-131</v>
      </c>
    </row>
    <row r="154" spans="1:3" x14ac:dyDescent="0.25">
      <c r="A154" s="1">
        <v>42112</v>
      </c>
      <c r="B154" t="s">
        <v>39</v>
      </c>
      <c r="C154">
        <v>-131</v>
      </c>
    </row>
    <row r="155" spans="1:3" x14ac:dyDescent="0.25">
      <c r="A155" s="1">
        <v>42119</v>
      </c>
      <c r="B155" t="s">
        <v>39</v>
      </c>
      <c r="C155">
        <v>-131</v>
      </c>
    </row>
    <row r="156" spans="1:3" x14ac:dyDescent="0.25">
      <c r="A156" s="1">
        <v>42126</v>
      </c>
      <c r="B156" t="s">
        <v>39</v>
      </c>
      <c r="C156">
        <v>-131</v>
      </c>
    </row>
    <row r="157" spans="1:3" x14ac:dyDescent="0.25">
      <c r="A157" s="1">
        <v>42133</v>
      </c>
      <c r="B157" t="s">
        <v>39</v>
      </c>
      <c r="C157">
        <v>-131</v>
      </c>
    </row>
    <row r="159" spans="1:3" x14ac:dyDescent="0.25">
      <c r="A159" t="s">
        <v>75</v>
      </c>
    </row>
    <row r="160" spans="1:3" x14ac:dyDescent="0.25">
      <c r="A160" s="1">
        <v>42100</v>
      </c>
      <c r="B160" t="s">
        <v>56</v>
      </c>
      <c r="C160">
        <v>-1250</v>
      </c>
    </row>
    <row r="161" spans="1:3" x14ac:dyDescent="0.25">
      <c r="A161" s="1">
        <v>42107</v>
      </c>
      <c r="B161" t="s">
        <v>56</v>
      </c>
      <c r="C161">
        <v>-1250</v>
      </c>
    </row>
    <row r="162" spans="1:3" x14ac:dyDescent="0.25">
      <c r="A162" s="1">
        <v>42114</v>
      </c>
      <c r="B162" t="s">
        <v>56</v>
      </c>
      <c r="C162">
        <v>-1250</v>
      </c>
    </row>
    <row r="163" spans="1:3" x14ac:dyDescent="0.25">
      <c r="A163" s="1">
        <v>42121</v>
      </c>
      <c r="B163" t="s">
        <v>56</v>
      </c>
      <c r="C163">
        <v>-1250</v>
      </c>
    </row>
    <row r="164" spans="1:3" x14ac:dyDescent="0.25">
      <c r="A164" s="1">
        <v>42128</v>
      </c>
      <c r="B164" t="s">
        <v>56</v>
      </c>
      <c r="C164">
        <v>-1250</v>
      </c>
    </row>
    <row r="165" spans="1:3" x14ac:dyDescent="0.25">
      <c r="A165" s="1">
        <v>42135</v>
      </c>
      <c r="B165" t="s">
        <v>56</v>
      </c>
      <c r="C165">
        <v>-1250</v>
      </c>
    </row>
    <row r="166" spans="1:3" x14ac:dyDescent="0.25">
      <c r="A166" s="1">
        <v>42142</v>
      </c>
      <c r="B166" t="s">
        <v>56</v>
      </c>
      <c r="C166">
        <v>-1250</v>
      </c>
    </row>
    <row r="167" spans="1:3" x14ac:dyDescent="0.25">
      <c r="A167" s="1">
        <v>42149</v>
      </c>
      <c r="B167" t="s">
        <v>56</v>
      </c>
      <c r="C167">
        <v>-1250</v>
      </c>
    </row>
    <row r="168" spans="1:3" x14ac:dyDescent="0.25">
      <c r="A168" s="1">
        <v>42163</v>
      </c>
      <c r="B168" t="s">
        <v>56</v>
      </c>
      <c r="C168">
        <v>-1250</v>
      </c>
    </row>
    <row r="169" spans="1:3" x14ac:dyDescent="0.25">
      <c r="A169" s="1">
        <v>42170</v>
      </c>
      <c r="B169" t="s">
        <v>56</v>
      </c>
      <c r="C169">
        <v>-1250</v>
      </c>
    </row>
    <row r="170" spans="1:3" x14ac:dyDescent="0.25">
      <c r="A170" s="1">
        <v>42177</v>
      </c>
      <c r="B170" t="s">
        <v>56</v>
      </c>
      <c r="C170">
        <v>-1250</v>
      </c>
    </row>
    <row r="171" spans="1:3" x14ac:dyDescent="0.25">
      <c r="A171" s="1">
        <v>42124</v>
      </c>
      <c r="B171" t="s">
        <v>57</v>
      </c>
      <c r="C171">
        <v>-3000</v>
      </c>
    </row>
    <row r="172" spans="1:3" x14ac:dyDescent="0.25">
      <c r="A172" s="1">
        <v>42185</v>
      </c>
      <c r="B172" t="s">
        <v>57</v>
      </c>
      <c r="C172">
        <v>-5000</v>
      </c>
    </row>
    <row r="174" spans="1:3" x14ac:dyDescent="0.25">
      <c r="A174" t="s">
        <v>77</v>
      </c>
    </row>
    <row r="175" spans="1:3" x14ac:dyDescent="0.25">
      <c r="A175" s="1">
        <v>42100</v>
      </c>
      <c r="B175" t="s">
        <v>61</v>
      </c>
      <c r="C175">
        <v>-2250</v>
      </c>
    </row>
    <row r="176" spans="1:3" x14ac:dyDescent="0.25">
      <c r="A176" s="1">
        <v>42107</v>
      </c>
      <c r="B176" t="s">
        <v>61</v>
      </c>
      <c r="C176">
        <v>-2250</v>
      </c>
    </row>
    <row r="177" spans="1:3" x14ac:dyDescent="0.25">
      <c r="A177" s="1">
        <v>42114</v>
      </c>
      <c r="B177" t="s">
        <v>61</v>
      </c>
      <c r="C177">
        <v>-2250</v>
      </c>
    </row>
    <row r="178" spans="1:3" x14ac:dyDescent="0.25">
      <c r="A178" s="1">
        <v>42121</v>
      </c>
      <c r="B178" t="s">
        <v>61</v>
      </c>
      <c r="C178">
        <v>-2250</v>
      </c>
    </row>
    <row r="179" spans="1:3" x14ac:dyDescent="0.25">
      <c r="A179" s="1">
        <v>42128</v>
      </c>
      <c r="B179" t="s">
        <v>61</v>
      </c>
      <c r="C179">
        <v>-2250</v>
      </c>
    </row>
    <row r="180" spans="1:3" x14ac:dyDescent="0.25">
      <c r="A180" s="1">
        <v>42135</v>
      </c>
      <c r="B180" t="s">
        <v>61</v>
      </c>
      <c r="C180">
        <v>-2250</v>
      </c>
    </row>
    <row r="181" spans="1:3" x14ac:dyDescent="0.25">
      <c r="A181" s="1">
        <v>42142</v>
      </c>
      <c r="B181" t="s">
        <v>61</v>
      </c>
      <c r="C181">
        <v>-2250</v>
      </c>
    </row>
    <row r="182" spans="1:3" x14ac:dyDescent="0.25">
      <c r="A182" s="1">
        <v>42149</v>
      </c>
      <c r="B182" t="s">
        <v>61</v>
      </c>
      <c r="C182">
        <v>-2250</v>
      </c>
    </row>
    <row r="183" spans="1:3" x14ac:dyDescent="0.25">
      <c r="A183" s="1">
        <v>42156</v>
      </c>
      <c r="B183" t="s">
        <v>61</v>
      </c>
      <c r="C183">
        <v>-2250</v>
      </c>
    </row>
    <row r="184" spans="1:3" x14ac:dyDescent="0.25">
      <c r="A184" s="1">
        <v>42163</v>
      </c>
      <c r="B184" t="s">
        <v>61</v>
      </c>
      <c r="C184">
        <v>-2250</v>
      </c>
    </row>
    <row r="185" spans="1:3" x14ac:dyDescent="0.25">
      <c r="A185" s="1">
        <v>42170</v>
      </c>
      <c r="B185" t="s">
        <v>61</v>
      </c>
      <c r="C185">
        <v>-2250</v>
      </c>
    </row>
    <row r="186" spans="1:3" x14ac:dyDescent="0.25">
      <c r="A186" s="1">
        <v>42177</v>
      </c>
      <c r="B186" t="s">
        <v>61</v>
      </c>
      <c r="C186">
        <v>-2250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91"/>
  <sheetViews>
    <sheetView workbookViewId="0">
      <selection activeCell="A3" sqref="A3:C94"/>
    </sheetView>
  </sheetViews>
  <sheetFormatPr defaultRowHeight="15" x14ac:dyDescent="0.25"/>
  <cols>
    <col min="1" max="1" width="29.42578125" customWidth="1"/>
    <col min="2" max="2" width="68.42578125" customWidth="1"/>
  </cols>
  <sheetData>
    <row r="3" spans="1:3" x14ac:dyDescent="0.25">
      <c r="A3" t="s">
        <v>1</v>
      </c>
    </row>
    <row r="4" spans="1:3" x14ac:dyDescent="0.25">
      <c r="B4" t="s">
        <v>100</v>
      </c>
    </row>
    <row r="5" spans="1:3" x14ac:dyDescent="0.25">
      <c r="A5" s="1">
        <v>42100</v>
      </c>
      <c r="B5" t="s">
        <v>84</v>
      </c>
      <c r="C5">
        <v>1250</v>
      </c>
    </row>
    <row r="6" spans="1:3" x14ac:dyDescent="0.25">
      <c r="A6" s="1">
        <v>42107</v>
      </c>
      <c r="B6" t="s">
        <v>84</v>
      </c>
      <c r="C6">
        <v>1250</v>
      </c>
    </row>
    <row r="7" spans="1:3" x14ac:dyDescent="0.25">
      <c r="A7" s="1">
        <v>42114</v>
      </c>
      <c r="B7" t="s">
        <v>84</v>
      </c>
      <c r="C7">
        <v>1250</v>
      </c>
    </row>
    <row r="8" spans="1:3" x14ac:dyDescent="0.25">
      <c r="A8" s="1">
        <v>42121</v>
      </c>
      <c r="B8" t="s">
        <v>84</v>
      </c>
      <c r="C8">
        <v>1250</v>
      </c>
    </row>
    <row r="9" spans="1:3" x14ac:dyDescent="0.25">
      <c r="A9" s="1">
        <v>42128</v>
      </c>
      <c r="B9" t="s">
        <v>84</v>
      </c>
      <c r="C9">
        <v>1250</v>
      </c>
    </row>
    <row r="10" spans="1:3" x14ac:dyDescent="0.25">
      <c r="A10" s="1">
        <v>42135</v>
      </c>
      <c r="B10" t="s">
        <v>84</v>
      </c>
      <c r="C10">
        <v>1250</v>
      </c>
    </row>
    <row r="11" spans="1:3" x14ac:dyDescent="0.25">
      <c r="A11" s="1">
        <v>42142</v>
      </c>
      <c r="B11" t="s">
        <v>84</v>
      </c>
      <c r="C11">
        <v>1250</v>
      </c>
    </row>
    <row r="12" spans="1:3" x14ac:dyDescent="0.25">
      <c r="A12" s="1">
        <v>42149</v>
      </c>
      <c r="B12" t="s">
        <v>84</v>
      </c>
      <c r="C12">
        <v>1250</v>
      </c>
    </row>
    <row r="13" spans="1:3" x14ac:dyDescent="0.25">
      <c r="A13" s="1">
        <v>42163</v>
      </c>
      <c r="B13" t="s">
        <v>84</v>
      </c>
      <c r="C13">
        <v>1250</v>
      </c>
    </row>
    <row r="14" spans="1:3" x14ac:dyDescent="0.25">
      <c r="A14" s="1">
        <v>42170</v>
      </c>
      <c r="B14" t="s">
        <v>84</v>
      </c>
      <c r="C14">
        <v>1250</v>
      </c>
    </row>
    <row r="15" spans="1:3" x14ac:dyDescent="0.25">
      <c r="A15" s="1">
        <v>42177</v>
      </c>
      <c r="B15" t="s">
        <v>84</v>
      </c>
      <c r="C15">
        <v>1250</v>
      </c>
    </row>
    <row r="16" spans="1:3" x14ac:dyDescent="0.25">
      <c r="A16" s="1">
        <v>42124</v>
      </c>
      <c r="B16" t="s">
        <v>79</v>
      </c>
      <c r="C16">
        <v>3000</v>
      </c>
    </row>
    <row r="17" spans="1:3" x14ac:dyDescent="0.25">
      <c r="A17" s="1">
        <v>42185</v>
      </c>
      <c r="B17" t="s">
        <v>79</v>
      </c>
      <c r="C17">
        <v>5000</v>
      </c>
    </row>
    <row r="18" spans="1:3" x14ac:dyDescent="0.25">
      <c r="A18" s="1">
        <v>42125</v>
      </c>
      <c r="B18" t="s">
        <v>94</v>
      </c>
      <c r="C18">
        <v>57.28</v>
      </c>
    </row>
    <row r="19" spans="1:3" x14ac:dyDescent="0.25">
      <c r="A19" s="1"/>
    </row>
    <row r="20" spans="1:3" x14ac:dyDescent="0.25">
      <c r="A20" t="s">
        <v>66</v>
      </c>
    </row>
    <row r="21" spans="1:3" x14ac:dyDescent="0.25">
      <c r="B21" t="s">
        <v>101</v>
      </c>
    </row>
    <row r="22" spans="1:3" x14ac:dyDescent="0.25">
      <c r="A22" s="1">
        <v>42101</v>
      </c>
      <c r="B22" t="s">
        <v>80</v>
      </c>
      <c r="C22">
        <v>-800</v>
      </c>
    </row>
    <row r="23" spans="1:3" x14ac:dyDescent="0.25">
      <c r="A23" s="1">
        <v>42108</v>
      </c>
      <c r="B23" t="s">
        <v>80</v>
      </c>
      <c r="C23">
        <v>-800</v>
      </c>
    </row>
    <row r="24" spans="1:3" x14ac:dyDescent="0.25">
      <c r="A24" s="1">
        <v>42115</v>
      </c>
      <c r="B24" t="s">
        <v>80</v>
      </c>
      <c r="C24">
        <v>-800</v>
      </c>
    </row>
    <row r="25" spans="1:3" x14ac:dyDescent="0.25">
      <c r="A25" s="1">
        <v>42122</v>
      </c>
      <c r="B25" t="s">
        <v>80</v>
      </c>
      <c r="C25">
        <v>-800</v>
      </c>
    </row>
    <row r="26" spans="1:3" x14ac:dyDescent="0.25">
      <c r="A26" s="1">
        <v>42129</v>
      </c>
      <c r="B26" t="s">
        <v>80</v>
      </c>
      <c r="C26">
        <v>-800</v>
      </c>
    </row>
    <row r="27" spans="1:3" x14ac:dyDescent="0.25">
      <c r="A27" s="1">
        <v>42136</v>
      </c>
      <c r="B27" t="s">
        <v>80</v>
      </c>
      <c r="C27">
        <v>-800</v>
      </c>
    </row>
    <row r="28" spans="1:3" x14ac:dyDescent="0.25">
      <c r="A28" s="1">
        <v>42143</v>
      </c>
      <c r="B28" t="s">
        <v>80</v>
      </c>
      <c r="C28">
        <v>-800</v>
      </c>
    </row>
    <row r="29" spans="1:3" x14ac:dyDescent="0.25">
      <c r="A29" s="1">
        <v>42150</v>
      </c>
      <c r="B29" t="s">
        <v>80</v>
      </c>
      <c r="C29">
        <v>-800</v>
      </c>
    </row>
    <row r="30" spans="1:3" x14ac:dyDescent="0.25">
      <c r="A30" s="1">
        <v>42157</v>
      </c>
      <c r="B30" t="s">
        <v>80</v>
      </c>
      <c r="C30">
        <v>-800</v>
      </c>
    </row>
    <row r="31" spans="1:3" x14ac:dyDescent="0.25">
      <c r="A31" s="1">
        <v>42164</v>
      </c>
      <c r="B31" t="s">
        <v>80</v>
      </c>
      <c r="C31">
        <v>-800</v>
      </c>
    </row>
    <row r="32" spans="1:3" x14ac:dyDescent="0.25">
      <c r="A32" s="1">
        <v>42171</v>
      </c>
      <c r="B32" t="s">
        <v>80</v>
      </c>
      <c r="C32">
        <v>-800</v>
      </c>
    </row>
    <row r="33" spans="1:3" x14ac:dyDescent="0.25">
      <c r="A33" s="1">
        <v>42178</v>
      </c>
      <c r="B33" t="s">
        <v>80</v>
      </c>
      <c r="C33">
        <v>-800</v>
      </c>
    </row>
    <row r="34" spans="1:3" x14ac:dyDescent="0.25">
      <c r="A34" s="1">
        <v>42185</v>
      </c>
      <c r="B34" t="s">
        <v>80</v>
      </c>
      <c r="C34">
        <v>-800</v>
      </c>
    </row>
    <row r="36" spans="1:3" x14ac:dyDescent="0.25">
      <c r="B36" t="s">
        <v>76</v>
      </c>
    </row>
    <row r="37" spans="1:3" x14ac:dyDescent="0.25">
      <c r="A37" s="1">
        <v>42100</v>
      </c>
      <c r="B37" t="s">
        <v>58</v>
      </c>
      <c r="C37">
        <v>-100</v>
      </c>
    </row>
    <row r="38" spans="1:3" x14ac:dyDescent="0.25">
      <c r="A38" s="1">
        <v>42107</v>
      </c>
      <c r="B38" t="s">
        <v>58</v>
      </c>
      <c r="C38">
        <v>-100</v>
      </c>
    </row>
    <row r="39" spans="1:3" x14ac:dyDescent="0.25">
      <c r="A39" s="1">
        <v>42114</v>
      </c>
      <c r="B39" t="s">
        <v>58</v>
      </c>
      <c r="C39">
        <v>-100</v>
      </c>
    </row>
    <row r="40" spans="1:3" x14ac:dyDescent="0.25">
      <c r="A40" s="1">
        <v>42121</v>
      </c>
      <c r="B40" t="s">
        <v>58</v>
      </c>
      <c r="C40">
        <v>-100</v>
      </c>
    </row>
    <row r="41" spans="1:3" x14ac:dyDescent="0.25">
      <c r="A41" s="1">
        <v>42128</v>
      </c>
      <c r="B41" t="s">
        <v>58</v>
      </c>
      <c r="C41">
        <v>-100</v>
      </c>
    </row>
    <row r="42" spans="1:3" x14ac:dyDescent="0.25">
      <c r="A42" s="1">
        <v>42135</v>
      </c>
      <c r="B42" t="s">
        <v>58</v>
      </c>
      <c r="C42">
        <v>-100</v>
      </c>
    </row>
    <row r="43" spans="1:3" x14ac:dyDescent="0.25">
      <c r="A43" s="1">
        <v>42142</v>
      </c>
      <c r="B43" t="s">
        <v>58</v>
      </c>
      <c r="C43">
        <v>-100</v>
      </c>
    </row>
    <row r="44" spans="1:3" x14ac:dyDescent="0.25">
      <c r="A44" s="1">
        <v>42149</v>
      </c>
      <c r="B44" t="s">
        <v>58</v>
      </c>
      <c r="C44">
        <v>-100</v>
      </c>
    </row>
    <row r="45" spans="1:3" x14ac:dyDescent="0.25">
      <c r="A45" s="1">
        <v>42156</v>
      </c>
      <c r="B45" t="s">
        <v>58</v>
      </c>
      <c r="C45">
        <v>-100</v>
      </c>
    </row>
    <row r="46" spans="1:3" x14ac:dyDescent="0.25">
      <c r="A46" s="1">
        <v>42163</v>
      </c>
      <c r="B46" t="s">
        <v>58</v>
      </c>
      <c r="C46">
        <v>-100</v>
      </c>
    </row>
    <row r="47" spans="1:3" x14ac:dyDescent="0.25">
      <c r="A47" s="1">
        <v>42170</v>
      </c>
      <c r="B47" t="s">
        <v>58</v>
      </c>
      <c r="C47">
        <v>-100</v>
      </c>
    </row>
    <row r="48" spans="1:3" x14ac:dyDescent="0.25">
      <c r="A48" s="1">
        <v>42177</v>
      </c>
      <c r="B48" t="s">
        <v>58</v>
      </c>
      <c r="C48">
        <v>-100</v>
      </c>
    </row>
    <row r="49" spans="1:3" x14ac:dyDescent="0.25">
      <c r="A49" s="1">
        <v>42184</v>
      </c>
      <c r="B49" t="s">
        <v>58</v>
      </c>
      <c r="C49">
        <v>-100</v>
      </c>
    </row>
    <row r="51" spans="1:3" x14ac:dyDescent="0.25">
      <c r="B51" t="s">
        <v>102</v>
      </c>
    </row>
    <row r="52" spans="1:3" x14ac:dyDescent="0.25">
      <c r="A52" s="1">
        <v>42095</v>
      </c>
      <c r="B52" t="s">
        <v>20</v>
      </c>
      <c r="C52">
        <v>-10</v>
      </c>
    </row>
    <row r="53" spans="1:3" x14ac:dyDescent="0.25">
      <c r="A53" s="1">
        <v>42125</v>
      </c>
      <c r="B53" t="s">
        <v>20</v>
      </c>
      <c r="C53">
        <v>-10</v>
      </c>
    </row>
    <row r="54" spans="1:3" x14ac:dyDescent="0.25">
      <c r="A54" s="1">
        <v>42156</v>
      </c>
      <c r="B54" t="s">
        <v>20</v>
      </c>
      <c r="C54">
        <v>-10</v>
      </c>
    </row>
    <row r="56" spans="1:3" x14ac:dyDescent="0.25">
      <c r="B56" t="s">
        <v>103</v>
      </c>
    </row>
    <row r="57" spans="1:3" x14ac:dyDescent="0.25">
      <c r="A57" s="1">
        <v>42096</v>
      </c>
      <c r="B57" t="s">
        <v>81</v>
      </c>
      <c r="C57">
        <v>-400.7</v>
      </c>
    </row>
    <row r="58" spans="1:3" x14ac:dyDescent="0.25">
      <c r="A58" s="1">
        <v>42103</v>
      </c>
      <c r="B58" t="s">
        <v>81</v>
      </c>
      <c r="C58">
        <v>-400.7</v>
      </c>
    </row>
    <row r="59" spans="1:3" x14ac:dyDescent="0.25">
      <c r="A59" s="1">
        <v>42110</v>
      </c>
      <c r="B59" t="s">
        <v>81</v>
      </c>
      <c r="C59">
        <v>-400.7</v>
      </c>
    </row>
    <row r="60" spans="1:3" x14ac:dyDescent="0.25">
      <c r="A60" s="1">
        <v>42117</v>
      </c>
      <c r="B60" t="s">
        <v>81</v>
      </c>
      <c r="C60">
        <v>-400.7</v>
      </c>
    </row>
    <row r="61" spans="1:3" x14ac:dyDescent="0.25">
      <c r="A61" s="1">
        <v>42125</v>
      </c>
      <c r="B61" t="s">
        <v>81</v>
      </c>
      <c r="C61">
        <v>-400.7</v>
      </c>
    </row>
    <row r="62" spans="1:3" x14ac:dyDescent="0.25">
      <c r="A62" s="1">
        <v>42131</v>
      </c>
      <c r="B62" t="s">
        <v>81</v>
      </c>
      <c r="C62">
        <v>-400.7</v>
      </c>
    </row>
    <row r="63" spans="1:3" x14ac:dyDescent="0.25">
      <c r="A63" s="1">
        <v>42138</v>
      </c>
      <c r="B63" t="s">
        <v>81</v>
      </c>
      <c r="C63">
        <v>-400.7</v>
      </c>
    </row>
    <row r="64" spans="1:3" x14ac:dyDescent="0.25">
      <c r="A64" s="1">
        <v>42145</v>
      </c>
      <c r="B64" t="s">
        <v>81</v>
      </c>
      <c r="C64">
        <v>-400.7</v>
      </c>
    </row>
    <row r="65" spans="1:3" x14ac:dyDescent="0.25">
      <c r="A65" s="1">
        <v>42152</v>
      </c>
      <c r="B65" t="s">
        <v>81</v>
      </c>
      <c r="C65">
        <v>-400.7</v>
      </c>
    </row>
    <row r="66" spans="1:3" x14ac:dyDescent="0.25">
      <c r="A66" s="1">
        <v>42159</v>
      </c>
      <c r="B66" t="s">
        <v>81</v>
      </c>
      <c r="C66">
        <v>-400.7</v>
      </c>
    </row>
    <row r="67" spans="1:3" x14ac:dyDescent="0.25">
      <c r="A67" s="1">
        <v>42166</v>
      </c>
      <c r="B67" t="s">
        <v>81</v>
      </c>
      <c r="C67">
        <v>-400.7</v>
      </c>
    </row>
    <row r="68" spans="1:3" x14ac:dyDescent="0.25">
      <c r="A68" s="1">
        <v>42173</v>
      </c>
      <c r="B68" t="s">
        <v>81</v>
      </c>
      <c r="C68">
        <v>-400.7</v>
      </c>
    </row>
    <row r="69" spans="1:3" x14ac:dyDescent="0.25">
      <c r="A69" s="1">
        <v>42180</v>
      </c>
      <c r="B69" t="s">
        <v>81</v>
      </c>
      <c r="C69">
        <v>-400.7</v>
      </c>
    </row>
    <row r="70" spans="1:3" x14ac:dyDescent="0.25">
      <c r="A70" s="1">
        <v>42172</v>
      </c>
      <c r="B70" t="s">
        <v>85</v>
      </c>
      <c r="C70">
        <v>-110</v>
      </c>
    </row>
    <row r="71" spans="1:3" x14ac:dyDescent="0.25">
      <c r="A71" s="1">
        <v>42159</v>
      </c>
      <c r="B71" t="s">
        <v>90</v>
      </c>
      <c r="C71">
        <v>-500</v>
      </c>
    </row>
    <row r="72" spans="1:3" x14ac:dyDescent="0.25">
      <c r="A72" s="1">
        <v>42165</v>
      </c>
      <c r="B72" t="s">
        <v>87</v>
      </c>
      <c r="C72">
        <v>-699.95</v>
      </c>
    </row>
    <row r="73" spans="1:3" x14ac:dyDescent="0.25">
      <c r="A73" s="1">
        <v>42130</v>
      </c>
      <c r="B73" t="s">
        <v>93</v>
      </c>
      <c r="C73">
        <v>-78.39</v>
      </c>
    </row>
    <row r="74" spans="1:3" x14ac:dyDescent="0.25">
      <c r="A74" s="1">
        <v>42102</v>
      </c>
      <c r="B74" t="s">
        <v>98</v>
      </c>
      <c r="C74">
        <v>-71.069999999999993</v>
      </c>
    </row>
    <row r="75" spans="1:3" x14ac:dyDescent="0.25">
      <c r="A75" s="1">
        <v>42161</v>
      </c>
      <c r="B75" t="s">
        <v>89</v>
      </c>
      <c r="C75">
        <v>-80.400000000000006</v>
      </c>
    </row>
    <row r="76" spans="1:3" x14ac:dyDescent="0.25">
      <c r="A76" s="1">
        <v>42109</v>
      </c>
      <c r="B76" t="s">
        <v>97</v>
      </c>
      <c r="C76">
        <v>-93.74</v>
      </c>
    </row>
    <row r="77" spans="1:3" x14ac:dyDescent="0.25">
      <c r="A77" s="1">
        <v>42168</v>
      </c>
      <c r="B77" t="s">
        <v>86</v>
      </c>
      <c r="C77">
        <v>-42.67</v>
      </c>
    </row>
    <row r="78" spans="1:3" x14ac:dyDescent="0.25">
      <c r="A78" s="1">
        <v>42179</v>
      </c>
      <c r="B78" t="s">
        <v>83</v>
      </c>
      <c r="C78">
        <v>-41.91</v>
      </c>
    </row>
    <row r="79" spans="1:3" x14ac:dyDescent="0.25">
      <c r="A79" s="1">
        <v>42117</v>
      </c>
      <c r="B79" t="s">
        <v>95</v>
      </c>
      <c r="C79">
        <v>-95.11</v>
      </c>
    </row>
    <row r="80" spans="1:3" x14ac:dyDescent="0.25">
      <c r="A80" s="1">
        <v>42180</v>
      </c>
      <c r="B80" t="s">
        <v>82</v>
      </c>
      <c r="C80">
        <v>-39.619999999999997</v>
      </c>
    </row>
    <row r="81" spans="1:3" x14ac:dyDescent="0.25">
      <c r="A81" s="1">
        <v>42152</v>
      </c>
      <c r="B81" t="s">
        <v>91</v>
      </c>
      <c r="C81">
        <v>-45.6</v>
      </c>
    </row>
    <row r="82" spans="1:3" x14ac:dyDescent="0.25">
      <c r="A82" s="1">
        <v>42095</v>
      </c>
      <c r="B82" t="s">
        <v>99</v>
      </c>
      <c r="C82">
        <v>-43.39</v>
      </c>
    </row>
    <row r="84" spans="1:3" x14ac:dyDescent="0.25">
      <c r="B84" t="s">
        <v>105</v>
      </c>
    </row>
    <row r="85" spans="1:3" x14ac:dyDescent="0.25">
      <c r="A85" s="1">
        <v>42112</v>
      </c>
      <c r="B85" t="s">
        <v>96</v>
      </c>
      <c r="C85">
        <v>-824</v>
      </c>
    </row>
    <row r="86" spans="1:3" x14ac:dyDescent="0.25">
      <c r="A86" s="1">
        <v>42103</v>
      </c>
      <c r="B86" t="s">
        <v>88</v>
      </c>
      <c r="C86">
        <v>-176.34</v>
      </c>
    </row>
    <row r="87" spans="1:3" x14ac:dyDescent="0.25">
      <c r="A87" s="1">
        <v>42135</v>
      </c>
      <c r="B87" t="s">
        <v>88</v>
      </c>
      <c r="C87">
        <v>-176.34</v>
      </c>
    </row>
    <row r="88" spans="1:3" x14ac:dyDescent="0.25">
      <c r="A88" s="1">
        <v>42164</v>
      </c>
      <c r="B88" t="s">
        <v>88</v>
      </c>
      <c r="C88">
        <v>-176.34</v>
      </c>
    </row>
    <row r="90" spans="1:3" x14ac:dyDescent="0.25">
      <c r="B90" t="s">
        <v>104</v>
      </c>
    </row>
    <row r="91" spans="1:3" x14ac:dyDescent="0.25">
      <c r="A91" s="1">
        <v>42146</v>
      </c>
      <c r="B91" t="s">
        <v>92</v>
      </c>
      <c r="C91">
        <v>-243</v>
      </c>
    </row>
  </sheetData>
  <sortState ref="A1:C74">
    <sortCondition ref="B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Income</vt:lpstr>
      <vt:lpstr>Company</vt:lpstr>
      <vt:lpstr>Trust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johnmmd</dc:creator>
  <cp:lastModifiedBy>johnmmd</cp:lastModifiedBy>
  <dcterms:created xsi:type="dcterms:W3CDTF">2015-08-09T00:06:28Z</dcterms:created>
  <dcterms:modified xsi:type="dcterms:W3CDTF">2015-08-09T01:42:42Z</dcterms:modified>
</cp:coreProperties>
</file>