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Documents\DOCS\Australia\ATO-TAX\ABN\2014-2015\3rd Q\"/>
    </mc:Choice>
  </mc:AlternateContent>
  <bookViews>
    <workbookView xWindow="0" yWindow="0" windowWidth="25200" windowHeight="12135" activeTab="2"/>
  </bookViews>
  <sheets>
    <sheet name="INCOME" sheetId="3" r:id="rId1"/>
    <sheet name="company-bank" sheetId="1" r:id="rId2"/>
    <sheet name="Trust-bank" sheetId="2" r:id="rId3"/>
  </sheets>
  <calcPr calcId="152511"/>
</workbook>
</file>

<file path=xl/calcChain.xml><?xml version="1.0" encoding="utf-8"?>
<calcChain xmlns="http://schemas.openxmlformats.org/spreadsheetml/2006/main">
  <c r="F16" i="3" l="1"/>
  <c r="F15" i="3"/>
  <c r="F14" i="3"/>
  <c r="F13" i="3"/>
  <c r="F12" i="3"/>
  <c r="F11" i="3"/>
  <c r="F10" i="3"/>
  <c r="F9" i="3"/>
  <c r="F8" i="3"/>
  <c r="F7" i="3"/>
  <c r="F6" i="3"/>
  <c r="F5" i="3"/>
  <c r="F2" i="3" s="1"/>
  <c r="E2" i="3"/>
  <c r="D2" i="3"/>
  <c r="C2" i="3"/>
</calcChain>
</file>

<file path=xl/sharedStrings.xml><?xml version="1.0" encoding="utf-8"?>
<sst xmlns="http://schemas.openxmlformats.org/spreadsheetml/2006/main" count="294" uniqueCount="153">
  <si>
    <t>TELSTRA BILL DIR DEB ADELAIDE  AUS Card xx2508 Value Date: 27/03/2015</t>
  </si>
  <si>
    <t>BMW AUST FINANCE     NetBank BPAY 34355 9020934 BMW finance Ballon</t>
  </si>
  <si>
    <t>Transfer to CBA A/c NetBank equipment hire</t>
  </si>
  <si>
    <t>Direct Debit 009347 BMW AUST FINANCE ODDS LOAN # 902093</t>
  </si>
  <si>
    <t>Transfer to xx1557 NetBank Doctors Salary</t>
  </si>
  <si>
    <t>Transfer to CBA A/c NetBank AdministrationFees</t>
  </si>
  <si>
    <t>Transfer to CBA A/c NetBank super savings</t>
  </si>
  <si>
    <t>LAKE MACQUARIE COUNC NetBank BPAY 7781 02155893 ev LakeMac Council</t>
  </si>
  <si>
    <t>Direct Credit 128594 WMP DR MANTILAS PAY</t>
  </si>
  <si>
    <t>Direct Credit 409463 HUNTER NEW ENGLA 6074754</t>
  </si>
  <si>
    <t>COLES EXPRESS 1747 KOTARA NS AUS Card xx7766 Value Date: 23/03/2015</t>
  </si>
  <si>
    <t>YASS VALLEY POST MELBOURNE  AUS Card xx2508 Value Date: 19/03/2015</t>
  </si>
  <si>
    <t>Direct Credit 128594 wmp Dr Mantillas pay</t>
  </si>
  <si>
    <t>HUNTER WATER         NetBank BPAY 747717 02048596513</t>
  </si>
  <si>
    <t>Transfer to xx1557 NetBank airfare to manila</t>
  </si>
  <si>
    <t>COLES EXPRESS 1747 KOTARA NS AUS Card xx7766 Value Date: 13/03/2015</t>
  </si>
  <si>
    <t>Direct Debit 263677 MEDFIN AUSTRALIA U200028464001</t>
  </si>
  <si>
    <t>Direct Credit 002221 MCA-RPGP 440000495289</t>
  </si>
  <si>
    <t>Direct Credit 128594 WOLLOMBIMEDPRACT DR.MANTILLAS PAY</t>
  </si>
  <si>
    <t>Direct Credit 409463 HUNTER NEW ENGLA 6071632</t>
  </si>
  <si>
    <t>SNAP CAR WASH CHARLE CHARLESTOWN NS AUS Card xx2508 Value Date: 08/03/2015</t>
  </si>
  <si>
    <t>COLES EXPRESS 1747 KOTARA NS AUS Card xx7766 Value Date: 06/03/2015</t>
  </si>
  <si>
    <t>TAX OFFICE PAYMENTS  NetBank BPAY 75556 551008210225252701</t>
  </si>
  <si>
    <t>Direct Credit 128594 WMP DR MANTILLAs PAY</t>
  </si>
  <si>
    <t>NEWCASTLE AIRPORT LTD WILLIAMTOWN  AUS Card xx2508 Value Date: 01/03/2015</t>
  </si>
  <si>
    <t>Direct Credit 409463 HUNTER NEW ENGLA 6070659</t>
  </si>
  <si>
    <t>JIMMYS ON THE MALL BRISBANE QL AUS Card xx2508 Value Date: 27/02/2015</t>
  </si>
  <si>
    <t>BELONG 61130023566 AU AUS Card xx2508 Value Date: 28/02/2015</t>
  </si>
  <si>
    <t>YELLOWCAB AUS 131924 DARLINGHURST NS AUS Card xx2508 Value Date: 28/02/2015</t>
  </si>
  <si>
    <t>YELLOWCAB AUS 131924 DARLINGHURST NS AUS Card xx2508 Value Date: 01/03/2015</t>
  </si>
  <si>
    <t>Direct Debit 251350 EXETEL CUST-107258</t>
  </si>
  <si>
    <t>BEIJING HOUSE BRISBANE  AUS Card xx2508 Value Date: 26/02/2015</t>
  </si>
  <si>
    <t>CabFare Contactless North Melbour VI AUS Card xx2508 Value Date: 28/02/2015</t>
  </si>
  <si>
    <t>COLES BRISBANE QL AUS Card xx2508 Value Date: 26/02/2015</t>
  </si>
  <si>
    <t>TAX OFFICE PAYMENTS  NetBank BPAY 75556 551008210225252701 ATO tax</t>
  </si>
  <si>
    <t>TAX OFFICE PAYMENTS  NetBank BPAY 75556 431520839973360 ATO bas dec</t>
  </si>
  <si>
    <t>Account Fee</t>
  </si>
  <si>
    <t>BWC BRISBANE 133222 DARLINGHURST NS AUS Card xx2508 Value Date: 26/02/2015</t>
  </si>
  <si>
    <t>Direct Credit 002221 SIP ACAI PYMT 0440483027</t>
  </si>
  <si>
    <t>Direct Credit 002221 SIP PIP PYMT 440483 006</t>
  </si>
  <si>
    <t>DCOMP PTY LTD KOTARA NS AUS Card xx2508 Value Date: 22/02/2015</t>
  </si>
  <si>
    <t>COLES EXPRESS 1747 KOTARA NS AUS Card xx7766 Value Date: 23/02/2015</t>
  </si>
  <si>
    <t>LAKE MACQUARIE COUNC NetBank BPAY 7781 00191486</t>
  </si>
  <si>
    <t>OFFICEWORKS 247 WARNERS BAY NS AUS Card xx2508 Value Date: 14/02/2015</t>
  </si>
  <si>
    <t>COLES EXPRESS 1747 KOTARA NS AUS Card xx7766 Value Date: 16/02/2015</t>
  </si>
  <si>
    <t>CEBU PAC QUEZON CITY  PHL Card xx7766 AUD 371.88 Value Date: 15/02/2015</t>
  </si>
  <si>
    <t>LAKE MACQUARIE COUNC NetBank BPAY 7781 02155893</t>
  </si>
  <si>
    <t>Direct Credit 409463 HUNTER NEW ENGLA 6066254</t>
  </si>
  <si>
    <t>COLES EXPRESS 1517 GLENDALE NS AUS Card xx2508 Value Date: 08/02/2015</t>
  </si>
  <si>
    <t>RMS ETOLL PH 131865 PARRAMATTA  AUS Card xx2508 Value Date: 02/02/2015</t>
  </si>
  <si>
    <t>Direct Credit 409463 HUNTER NEW ENGLA 6064859</t>
  </si>
  <si>
    <t>BELONG 61130023566 AU AUS Card xx2508 Value Date: 31/01/2015</t>
  </si>
  <si>
    <t>COLES EXPRESS 1747 KOTARA NS AUS Card xx7766 Value Date: 02/02/2015</t>
  </si>
  <si>
    <t>TELSTRA BILL DIR DEB ADELAIDE  AUS Card xx2508 Value Date: 27/01/2015</t>
  </si>
  <si>
    <t>COLES EXPRESS 1517 GLENDALE NS AUS Card xx2508 Value Date: 25/01/2015</t>
  </si>
  <si>
    <t>SNAP CAR WASH CHARLE CHARLESTOWN NS AUS Card xx2508 Value Date: 24/01/2015</t>
  </si>
  <si>
    <t>COLES EXPRESS 1517 GLENDALE NS AUS Card xx2508 Value Date: 22/01/2015</t>
  </si>
  <si>
    <t>WOTIF COM PTY LTD MILTON QL AUS Card xx2508 Value Date: 16/01/2015</t>
  </si>
  <si>
    <t>QBE INSURANCE AUSTRALI GLEN WAVERLEY VI AUS Card xx7766 Value Date: 19/01/2015</t>
  </si>
  <si>
    <t>QANTAS AIRWAYS LIMIT MASCOT  AUS Card xx7766 Value Date: 20/01/2015</t>
  </si>
  <si>
    <t>My Net Fone Pty Ltd  NetBank BPAY 38299 80665895178872 mynetfone</t>
  </si>
  <si>
    <t>Direct Credit 409463 HUNTER NEW ENGLA 6060837</t>
  </si>
  <si>
    <t>HEALTH WORKFORCE QLD BRISBANE QL AUS Card xx2508 Value Date: 12/01/2015</t>
  </si>
  <si>
    <t>COLES EXPRESS 1747 KOTARA NS AUS Card xx7766 Value Date: 12/01/2015</t>
  </si>
  <si>
    <t>RMS ETOLL PH 131865 PARRAMATTA  AUS Card xx2508 Value Date: 04/01/2015</t>
  </si>
  <si>
    <t>COLES EXPRESS 1747 KOTARA NS AUS Card xx7766 Value Date: 06/01/2015</t>
  </si>
  <si>
    <t>Direct Debit 068525 Virgin Mobile P53116370</t>
  </si>
  <si>
    <t>Direct Credit 409463 HUNTER NEW ENGLA 6059350</t>
  </si>
  <si>
    <t>COLES EXPRESS 1517 GLENDALE NS AUS Card xx2508 Value Date: 02/01/2015</t>
  </si>
  <si>
    <t>BELONG 61130023566 AU AUS Card xx2508 Value Date: 31/12/2014</t>
  </si>
  <si>
    <t>Transfer to xx1093 NetBank Doctors Salary</t>
  </si>
  <si>
    <t>Direct Debit 068525 Virgin Mobile P53017161</t>
  </si>
  <si>
    <t>TELSTRA BILL DIR DEB ADELAIDE  AUS Card xx2508 Value Date: 29/12/2014</t>
  </si>
  <si>
    <t xml:space="preserve">Income </t>
  </si>
  <si>
    <t>surgery</t>
  </si>
  <si>
    <t>medicare PIP</t>
  </si>
  <si>
    <t>Hospital</t>
  </si>
  <si>
    <t>with gst</t>
  </si>
  <si>
    <t>no gst</t>
  </si>
  <si>
    <t>Bank Fees</t>
  </si>
  <si>
    <t>Internt/Phone/Mobile/Communications</t>
  </si>
  <si>
    <t>CAR maintenance/petrol/insurance/etc</t>
  </si>
  <si>
    <t>Conference travel/meals/expenses</t>
  </si>
  <si>
    <t>Equipments/computer upgrades</t>
  </si>
  <si>
    <t>Council Fees/hunter water fees</t>
  </si>
  <si>
    <t>ATO Tax Payment/including BAS</t>
  </si>
  <si>
    <t>Fees To Trust company - administration fees/equipment hire</t>
  </si>
  <si>
    <t>SuperSavings</t>
  </si>
  <si>
    <t>Fees - Doctors Salary</t>
  </si>
  <si>
    <t>Transfer to xx1093 NetBank salary secretary</t>
  </si>
  <si>
    <t>Transfer from  NetBank equipment hire</t>
  </si>
  <si>
    <t>Transfer from  NetBank AdministrationFees</t>
  </si>
  <si>
    <t>Direct Debit 215806 AUDI 00163857</t>
  </si>
  <si>
    <t>Transfer to xx1557 NetBank harveynormancomput</t>
  </si>
  <si>
    <t>COLES EXPRESS 1517 GLENDALE NS AUS Card xx2661 Value Date: 23/03/2015</t>
  </si>
  <si>
    <t>COLES EXPRESS 1517 GLENDALE NS AUS Card xx2661 Value Date: 16/03/2015</t>
  </si>
  <si>
    <t>Transfer to xx1557 NetBank JBHIFI harddisk</t>
  </si>
  <si>
    <t>COLES EXPRESS 1517 GLENDALE NS AUS Card xx2661 Value Date: 05/03/2015</t>
  </si>
  <si>
    <t>Direct Debit 005221 FLEXIRENT 1246379</t>
  </si>
  <si>
    <t>COLES EXPRESS 1517 GLENDALE NS AUS Card xx2661 Value Date: 04/03/2015</t>
  </si>
  <si>
    <t>AIRPORT RETAIL ENTER EAGLE FARM  AUS Card xx2661 Value Date: 01/03/2015</t>
  </si>
  <si>
    <t>TAX OFFICE PAYMENTS  NetBank BPAY 75556 249469798118160 ATO bas dec</t>
  </si>
  <si>
    <t>COLES EXPRESS 1517 GLENDALE NS AUS Card xx2661 Value Date: 18/02/2015</t>
  </si>
  <si>
    <t>PAYPAL *LAMONTBOOKS 4029357733 AU AUS Card xx2661 Value Date: 14/02/2015</t>
  </si>
  <si>
    <t>COLES EXPRESS 1517 GLENDALE NS AUS Card xx2661 Value Date: 03/02/2015</t>
  </si>
  <si>
    <t>BYTES N GAMES PTY LT CHARLESTOWN  AUS Card xx2661 Value Date: 31/01/2015</t>
  </si>
  <si>
    <t>COLES EXPRESS 1517 GLENDALE NS AUS Card xx2661 Value Date: 27/01/2015</t>
  </si>
  <si>
    <t>Transfer to other Bank NetBank PC SERVER</t>
  </si>
  <si>
    <t>COLES EXPRESS 1517 GLENDALE NS AUS Card xx2661 Value Date: 16/01/2015</t>
  </si>
  <si>
    <t>COLES EXPRESS 1517 GLENDALE NS AUS Card xx2661 Value Date: 09/01/2015</t>
  </si>
  <si>
    <t>PAYPAL *DOMAINNAMES 4029357733 AZ USA Card xx2661 AUD 42.38 Value Date: 30/12/2014</t>
  </si>
  <si>
    <t>Income from Company</t>
  </si>
  <si>
    <t>Expenses</t>
  </si>
  <si>
    <t>Computer/equipment upgrades/books</t>
  </si>
  <si>
    <t>Computer/internet expenses/websites</t>
  </si>
  <si>
    <t>Travel Expenses</t>
  </si>
  <si>
    <t>Car expenses/maintenance/insurance/petrol</t>
  </si>
  <si>
    <t>ATO tax payments</t>
  </si>
  <si>
    <t>SuperAnnuation</t>
  </si>
  <si>
    <t>Salary secretary</t>
  </si>
  <si>
    <t>THIRD QUARTER</t>
  </si>
  <si>
    <t>TOTAL INCOME</t>
  </si>
  <si>
    <t>30% to Surgery</t>
  </si>
  <si>
    <t>GST 10% paid to surgery</t>
  </si>
  <si>
    <t>70% take home</t>
  </si>
  <si>
    <t>total</t>
  </si>
  <si>
    <t>weeks</t>
  </si>
  <si>
    <t>Date</t>
  </si>
  <si>
    <t>GST 10%</t>
  </si>
  <si>
    <t>take-home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</si>
  <si>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</si>
  <si>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</si>
  <si>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</si>
  <si>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</si>
  <si>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</si>
  <si>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</si>
  <si>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</si>
  <si>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</si>
  <si>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</si>
  <si>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</si>
  <si>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</si>
  <si>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</si>
  <si>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PIP</t>
  </si>
  <si>
    <t>pip</t>
  </si>
  <si>
    <t>Cessnock VMO Hospital Pay</t>
  </si>
  <si>
    <t>PAY received</t>
  </si>
  <si>
    <t>Payment</t>
  </si>
  <si>
    <t>Cessnock VMO private</t>
  </si>
  <si>
    <t>(NO GST)</t>
  </si>
  <si>
    <t>date</t>
  </si>
  <si>
    <t>NO GST  CHARGED</t>
  </si>
  <si>
    <t>Medicare</t>
  </si>
  <si>
    <t xml:space="preserve">plus 10% GST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</si>
</sst>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14" fontId="18" fillId="0" borderId="0" xfId="42" applyNumberFormat="1" applyAlignment="1">
      <alignment wrapText="1"/>
    </xf>
    <xf numFmtId="164" fontId="18" fillId="0" borderId="0" xfId="42" applyNumberFormat="1" applyAlignment="1">
      <alignment wrapText="1"/>
    </xf>
    <xf numFmtId="0" fontId="6" fillId="2" borderId="0" xfId="6"/>
    <xf numFmtId="0" fontId="19" fillId="0" borderId="0" xfId="42" applyFont="1" applyAlignment="1">
      <alignment wrapText="1"/>
    </xf>
    <xf numFmtId="14" fontId="19" fillId="0" borderId="0" xfId="42" applyNumberFormat="1" applyFont="1" applyAlignment="1">
      <alignment wrapText="1"/>
    </xf>
    <xf numFmtId="0" fontId="19" fillId="0" borderId="0" xfId="42" applyNumberFormat="1" applyFont="1" applyAlignment="1">
      <alignment horizontal="right" wrapText="1"/>
    </xf>
    <xf numFmtId="9" fontId="19" fillId="0" borderId="0" xfId="44" applyFont="1" applyAlignment="1">
      <alignment wrapText="1"/>
    </xf>
    <xf numFmtId="0" fontId="18" fillId="0" borderId="0" xfId="42" applyAlignment="1">
      <alignment wrapText="1"/>
    </xf>
    <xf numFmtId="164" fontId="8" fillId="4" borderId="0" xfId="8" applyNumberFormat="1" applyAlignment="1">
      <alignment wrapText="1"/>
    </xf>
    <xf numFmtId="164" fontId="18" fillId="0" borderId="0" xfId="42" applyNumberFormat="1" applyFont="1" applyAlignment="1">
      <alignment wrapText="1"/>
    </xf>
    <xf numFmtId="44" fontId="18" fillId="0" borderId="0" xfId="43" applyFont="1" applyAlignment="1">
      <alignment wrapText="1"/>
    </xf>
    <xf numFmtId="0" fontId="18" fillId="33" borderId="0" xfId="42" applyFill="1" applyAlignment="1">
      <alignment wrapText="1"/>
    </xf>
    <xf numFmtId="0" fontId="18" fillId="0" borderId="0" xfId="42" applyAlignment="1">
      <alignment horizontal="left" vertical="top" wrapText="1"/>
    </xf>
    <xf numFmtId="0" fontId="18" fillId="0" borderId="0" xfId="42" applyFont="1" applyAlignment="1">
      <alignment wrapText="1"/>
    </xf>
    <xf numFmtId="14" fontId="18" fillId="0" borderId="0" xfId="42" applyNumberFormat="1" applyFont="1" applyAlignment="1">
      <alignment wrapText="1"/>
    </xf>
    <xf numFmtId="0" fontId="6" fillId="2" borderId="0" xfId="6" applyAlignment="1">
      <alignment wrapText="1"/>
    </xf>
    <xf numFmtId="14" fontId="6" fillId="2" borderId="0" xfId="6" applyNumberFormat="1" applyAlignment="1">
      <alignment wrapText="1"/>
    </xf>
    <xf numFmtId="164" fontId="6" fillId="2" borderId="0" xfId="6" applyNumberFormat="1" applyAlignment="1">
      <alignment wrapText="1"/>
    </xf>
    <xf numFmtId="0" fontId="20" fillId="0" borderId="0" xfId="42" applyFont="1" applyAlignme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F22" sqref="F22"/>
    </sheetView>
  </sheetViews>
  <sheetFormatPr defaultRowHeight="15" x14ac:dyDescent="0.25"/>
  <cols>
    <col min="1" max="1" width="10.5703125" customWidth="1"/>
    <col min="2" max="2" width="14.7109375" customWidth="1"/>
    <col min="3" max="3" width="18.7109375" customWidth="1"/>
    <col min="4" max="4" width="17.140625" customWidth="1"/>
    <col min="5" max="5" width="18.140625" customWidth="1"/>
    <col min="6" max="6" width="23" customWidth="1"/>
  </cols>
  <sheetData>
    <row r="1" spans="1:6" ht="39" x14ac:dyDescent="0.25">
      <c r="A1" s="5" t="s">
        <v>120</v>
      </c>
      <c r="B1" s="6"/>
      <c r="C1" s="7" t="s">
        <v>121</v>
      </c>
      <c r="D1" s="7" t="s">
        <v>122</v>
      </c>
      <c r="E1" s="7" t="s">
        <v>123</v>
      </c>
      <c r="F1" s="8" t="s">
        <v>124</v>
      </c>
    </row>
    <row r="2" spans="1:6" x14ac:dyDescent="0.25">
      <c r="A2" s="9"/>
      <c r="B2" s="2" t="s">
        <v>125</v>
      </c>
      <c r="C2" s="3">
        <f>SUM(C5:C16)</f>
        <v>95132.450000000012</v>
      </c>
      <c r="D2" s="3">
        <f>SUM(D5:D16)</f>
        <v>28246.309999999998</v>
      </c>
      <c r="E2" s="3">
        <f>SUM(E5:E16)</f>
        <v>2824.63</v>
      </c>
      <c r="F2" s="3">
        <f>SUM(F5:F16)</f>
        <v>64061.509999999987</v>
      </c>
    </row>
    <row r="3" spans="1:6" x14ac:dyDescent="0.25">
      <c r="A3" s="9"/>
      <c r="B3" s="2"/>
      <c r="C3" s="3"/>
      <c r="D3" s="3"/>
      <c r="E3" s="3"/>
      <c r="F3" s="3"/>
    </row>
    <row r="4" spans="1:6" ht="26.25" x14ac:dyDescent="0.25">
      <c r="A4" s="9" t="s">
        <v>126</v>
      </c>
      <c r="B4" s="2" t="s">
        <v>127</v>
      </c>
      <c r="C4" s="3"/>
      <c r="D4" s="3"/>
      <c r="E4" s="10" t="s">
        <v>128</v>
      </c>
      <c r="F4" s="11" t="s">
        <v>129</v>
      </c>
    </row>
    <row r="5" spans="1:6" x14ac:dyDescent="0.25">
      <c r="A5" s="9" t="s">
        <v>130</v>
      </c>
      <c r="B5" s="2">
        <v>42011</v>
      </c>
      <c r="C5" s="12">
        <v>9514.25</v>
      </c>
      <c r="D5" s="12">
        <v>2815.31</v>
      </c>
      <c r="E5" s="12">
        <v>281.52999999999997</v>
      </c>
      <c r="F5" s="3">
        <f t="shared" ref="F5:F16" si="0">C5-D5-E5</f>
        <v>6417.4100000000008</v>
      </c>
    </row>
    <row r="6" spans="1:6" x14ac:dyDescent="0.25">
      <c r="A6" s="9" t="s">
        <v>131</v>
      </c>
      <c r="B6" s="2">
        <v>42018</v>
      </c>
      <c r="C6" s="12">
        <v>8371.15</v>
      </c>
      <c r="D6" s="12">
        <v>2440.69</v>
      </c>
      <c r="E6" s="12">
        <v>244.07</v>
      </c>
      <c r="F6" s="3">
        <f t="shared" si="0"/>
        <v>5686.3899999999994</v>
      </c>
    </row>
    <row r="7" spans="1:6" x14ac:dyDescent="0.25">
      <c r="A7" s="9" t="s">
        <v>132</v>
      </c>
      <c r="B7" s="2">
        <v>42025</v>
      </c>
      <c r="C7" s="12">
        <v>7146.25</v>
      </c>
      <c r="D7" s="12">
        <v>2138.6999999999998</v>
      </c>
      <c r="E7" s="12">
        <v>213.87</v>
      </c>
      <c r="F7" s="3">
        <f t="shared" si="0"/>
        <v>4793.68</v>
      </c>
    </row>
    <row r="8" spans="1:6" x14ac:dyDescent="0.25">
      <c r="A8" s="9" t="s">
        <v>133</v>
      </c>
      <c r="B8" s="2">
        <v>42032</v>
      </c>
      <c r="C8" s="12">
        <v>5499.1</v>
      </c>
      <c r="D8" s="12">
        <v>1649.73</v>
      </c>
      <c r="E8" s="12">
        <v>164.97</v>
      </c>
      <c r="F8" s="3">
        <f t="shared" si="0"/>
        <v>3684.4000000000005</v>
      </c>
    </row>
    <row r="9" spans="1:6" x14ac:dyDescent="0.25">
      <c r="A9" s="9" t="s">
        <v>134</v>
      </c>
      <c r="B9" s="2">
        <v>42039</v>
      </c>
      <c r="C9" s="12">
        <v>6695.4</v>
      </c>
      <c r="D9" s="12">
        <v>1985.81</v>
      </c>
      <c r="E9" s="12">
        <v>198.58</v>
      </c>
      <c r="F9" s="3">
        <f t="shared" si="0"/>
        <v>4511.01</v>
      </c>
    </row>
    <row r="10" spans="1:6" x14ac:dyDescent="0.25">
      <c r="A10" s="9" t="s">
        <v>135</v>
      </c>
      <c r="B10" s="2">
        <v>42046</v>
      </c>
      <c r="C10" s="12">
        <v>7385.55</v>
      </c>
      <c r="D10" s="12">
        <v>2177.06</v>
      </c>
      <c r="E10" s="12">
        <v>217.71</v>
      </c>
      <c r="F10" s="3">
        <f t="shared" si="0"/>
        <v>4990.78</v>
      </c>
    </row>
    <row r="11" spans="1:6" x14ac:dyDescent="0.25">
      <c r="A11" s="9" t="s">
        <v>136</v>
      </c>
      <c r="B11" s="2">
        <v>42053</v>
      </c>
      <c r="C11" s="12">
        <v>8138.05</v>
      </c>
      <c r="D11" s="12">
        <v>2416.4499999999998</v>
      </c>
      <c r="E11" s="12">
        <v>241.65</v>
      </c>
      <c r="F11" s="3">
        <f t="shared" si="0"/>
        <v>5479.9500000000007</v>
      </c>
    </row>
    <row r="12" spans="1:6" x14ac:dyDescent="0.25">
      <c r="A12" s="9" t="s">
        <v>137</v>
      </c>
      <c r="B12" s="2">
        <v>42060</v>
      </c>
      <c r="C12" s="12">
        <v>8783.5</v>
      </c>
      <c r="D12" s="12">
        <v>2624.92</v>
      </c>
      <c r="E12" s="12">
        <v>262.49</v>
      </c>
      <c r="F12" s="3">
        <f t="shared" si="0"/>
        <v>5896.09</v>
      </c>
    </row>
    <row r="13" spans="1:6" x14ac:dyDescent="0.25">
      <c r="A13" s="9" t="s">
        <v>138</v>
      </c>
      <c r="B13" s="2">
        <v>42067</v>
      </c>
      <c r="C13" s="12">
        <v>8795.6</v>
      </c>
      <c r="D13" s="12">
        <v>2602.9499999999998</v>
      </c>
      <c r="E13" s="12">
        <v>260.3</v>
      </c>
      <c r="F13" s="3">
        <f t="shared" si="0"/>
        <v>5932.35</v>
      </c>
    </row>
    <row r="14" spans="1:6" x14ac:dyDescent="0.25">
      <c r="A14" s="9" t="s">
        <v>139</v>
      </c>
      <c r="B14" s="2">
        <v>42074</v>
      </c>
      <c r="C14" s="12">
        <v>7171.95</v>
      </c>
      <c r="D14" s="12">
        <v>2127.59</v>
      </c>
      <c r="E14" s="12">
        <v>212.76</v>
      </c>
      <c r="F14" s="3">
        <f t="shared" si="0"/>
        <v>4831.5999999999995</v>
      </c>
    </row>
    <row r="15" spans="1:6" x14ac:dyDescent="0.25">
      <c r="A15" s="9" t="s">
        <v>140</v>
      </c>
      <c r="B15" s="2">
        <v>42081</v>
      </c>
      <c r="C15" s="12">
        <v>8237.33</v>
      </c>
      <c r="D15" s="12">
        <v>2459.75</v>
      </c>
      <c r="E15" s="12">
        <v>245.97</v>
      </c>
      <c r="F15" s="3">
        <f t="shared" si="0"/>
        <v>5531.61</v>
      </c>
    </row>
    <row r="16" spans="1:6" x14ac:dyDescent="0.25">
      <c r="A16" s="9" t="s">
        <v>141</v>
      </c>
      <c r="B16" s="2">
        <v>42088</v>
      </c>
      <c r="C16" s="12">
        <v>9394.32</v>
      </c>
      <c r="D16" s="12">
        <v>2807.35</v>
      </c>
      <c r="E16" s="12">
        <v>280.73</v>
      </c>
      <c r="F16" s="3">
        <f t="shared" si="0"/>
        <v>6306.24</v>
      </c>
    </row>
    <row r="17" spans="1:6" x14ac:dyDescent="0.25">
      <c r="A17" s="9"/>
      <c r="B17" s="2"/>
      <c r="C17" s="3"/>
      <c r="D17" s="3"/>
      <c r="E17" s="3"/>
      <c r="F17" s="3"/>
    </row>
    <row r="18" spans="1:6" x14ac:dyDescent="0.25">
      <c r="A18" s="13"/>
      <c r="B18" s="13"/>
      <c r="C18" s="13"/>
      <c r="D18" s="13"/>
      <c r="E18" s="13"/>
      <c r="F18" s="13"/>
    </row>
    <row r="19" spans="1:6" ht="51.75" x14ac:dyDescent="0.25">
      <c r="A19" s="15" t="s">
        <v>144</v>
      </c>
      <c r="B19" s="2"/>
      <c r="C19" s="3"/>
      <c r="D19" s="3"/>
      <c r="E19" s="3"/>
      <c r="F19" s="3"/>
    </row>
    <row r="20" spans="1:6" x14ac:dyDescent="0.25">
      <c r="A20" s="9"/>
      <c r="B20" s="16" t="s">
        <v>127</v>
      </c>
      <c r="C20" s="11" t="s">
        <v>145</v>
      </c>
      <c r="D20" s="11" t="s">
        <v>152</v>
      </c>
      <c r="E20" s="3" t="s">
        <v>146</v>
      </c>
      <c r="F20" s="3"/>
    </row>
    <row r="21" spans="1:6" x14ac:dyDescent="0.25">
      <c r="A21" s="9"/>
      <c r="B21" s="2"/>
      <c r="C21" s="3"/>
      <c r="D21" s="3"/>
      <c r="E21" s="3"/>
      <c r="F21" s="3"/>
    </row>
    <row r="22" spans="1:6" x14ac:dyDescent="0.25">
      <c r="A22" s="9"/>
      <c r="B22" s="2">
        <v>42018</v>
      </c>
      <c r="C22" s="3">
        <v>2268.31</v>
      </c>
      <c r="D22" s="3">
        <v>206.21</v>
      </c>
      <c r="E22" s="3">
        <v>2062.1</v>
      </c>
      <c r="F22" s="3"/>
    </row>
    <row r="23" spans="1:6" x14ac:dyDescent="0.25">
      <c r="A23" s="9"/>
      <c r="B23" s="2">
        <v>42046</v>
      </c>
      <c r="C23" s="3">
        <v>6622.44</v>
      </c>
      <c r="D23" s="3">
        <v>602.04</v>
      </c>
      <c r="E23" s="3">
        <v>6020.4</v>
      </c>
      <c r="F23" s="3"/>
    </row>
    <row r="24" spans="1:6" x14ac:dyDescent="0.25">
      <c r="A24" s="9"/>
      <c r="B24" s="2">
        <v>42088</v>
      </c>
      <c r="C24" s="3">
        <v>3226.85</v>
      </c>
      <c r="D24" s="3">
        <v>293.35000000000002</v>
      </c>
      <c r="E24" s="3">
        <v>2933.5</v>
      </c>
      <c r="F24" s="3"/>
    </row>
    <row r="25" spans="1:6" x14ac:dyDescent="0.25">
      <c r="A25" s="9"/>
      <c r="B25" s="2"/>
      <c r="C25" s="3"/>
      <c r="D25" s="3"/>
      <c r="E25" s="3"/>
      <c r="F25" s="3"/>
    </row>
    <row r="26" spans="1:6" s="4" customFormat="1" x14ac:dyDescent="0.25">
      <c r="A26" s="17"/>
      <c r="B26" s="18"/>
      <c r="C26" s="19"/>
      <c r="D26" s="19"/>
      <c r="E26" s="19"/>
      <c r="F26" s="19"/>
    </row>
    <row r="27" spans="1:6" x14ac:dyDescent="0.25">
      <c r="A27" s="20" t="s">
        <v>150</v>
      </c>
      <c r="B27" s="2"/>
      <c r="C27" s="3"/>
      <c r="D27" s="3"/>
      <c r="E27" s="3"/>
      <c r="F27" s="3"/>
    </row>
    <row r="28" spans="1:6" x14ac:dyDescent="0.25">
      <c r="A28" s="9"/>
      <c r="B28" s="2"/>
      <c r="C28" s="3"/>
      <c r="D28" s="3"/>
      <c r="E28" s="3"/>
      <c r="F28" s="3"/>
    </row>
    <row r="29" spans="1:6" x14ac:dyDescent="0.25">
      <c r="A29" s="9"/>
      <c r="B29" s="2"/>
      <c r="C29" s="3"/>
      <c r="D29" s="3"/>
      <c r="E29" s="3"/>
      <c r="F29" s="3"/>
    </row>
    <row r="30" spans="1:6" x14ac:dyDescent="0.25">
      <c r="A30" s="14" t="s">
        <v>142</v>
      </c>
      <c r="B30" s="2">
        <v>42058</v>
      </c>
      <c r="C30" s="3">
        <v>720</v>
      </c>
      <c r="D30" s="12"/>
      <c r="E30" s="12"/>
      <c r="F30" s="3"/>
    </row>
    <row r="31" spans="1:6" x14ac:dyDescent="0.25">
      <c r="A31" s="14" t="s">
        <v>143</v>
      </c>
      <c r="B31" s="2">
        <v>42058</v>
      </c>
      <c r="C31" s="3">
        <v>3500</v>
      </c>
      <c r="D31" s="12"/>
      <c r="E31" s="12"/>
      <c r="F31" s="3"/>
    </row>
    <row r="32" spans="1:6" x14ac:dyDescent="0.25">
      <c r="A32" s="9" t="s">
        <v>151</v>
      </c>
      <c r="B32" s="2">
        <v>42232</v>
      </c>
      <c r="C32" s="3">
        <v>6000</v>
      </c>
      <c r="D32" s="12"/>
      <c r="E32" s="12"/>
      <c r="F32" s="3"/>
    </row>
    <row r="33" spans="1:6" ht="39" x14ac:dyDescent="0.25">
      <c r="A33" s="9" t="s">
        <v>147</v>
      </c>
      <c r="B33" s="2" t="s">
        <v>148</v>
      </c>
      <c r="C33" s="9"/>
      <c r="D33" s="9"/>
      <c r="E33" s="9"/>
      <c r="F33" s="9"/>
    </row>
    <row r="34" spans="1:6" x14ac:dyDescent="0.25">
      <c r="A34" s="9" t="s">
        <v>149</v>
      </c>
      <c r="B34" s="2"/>
      <c r="C34" s="9"/>
      <c r="D34" s="9"/>
      <c r="E34" s="9"/>
      <c r="F34" s="9"/>
    </row>
    <row r="35" spans="1:6" x14ac:dyDescent="0.25">
      <c r="A35" s="2"/>
      <c r="B35" s="9"/>
      <c r="C35" s="9"/>
      <c r="D35" s="9"/>
      <c r="E35" s="9"/>
      <c r="F35" s="9"/>
    </row>
    <row r="36" spans="1:6" x14ac:dyDescent="0.25">
      <c r="A36" s="2">
        <v>42074</v>
      </c>
      <c r="B36" s="3">
        <v>138.65</v>
      </c>
      <c r="C36" s="9"/>
      <c r="D36" s="9"/>
      <c r="E36" s="9"/>
      <c r="F36" s="9"/>
    </row>
    <row r="37" spans="1:6" x14ac:dyDescent="0.25">
      <c r="A37" s="2">
        <v>42067</v>
      </c>
      <c r="B37" s="3">
        <v>228.21</v>
      </c>
      <c r="C37" s="9"/>
      <c r="D37" s="9"/>
      <c r="E37" s="9"/>
      <c r="F37" s="9"/>
    </row>
    <row r="38" spans="1:6" x14ac:dyDescent="0.25">
      <c r="A38" s="2">
        <v>42039</v>
      </c>
      <c r="B38" s="3">
        <v>161</v>
      </c>
      <c r="C38" s="9"/>
      <c r="D38" s="9"/>
      <c r="E38" s="9"/>
      <c r="F38" s="9"/>
    </row>
    <row r="39" spans="1:6" x14ac:dyDescent="0.25">
      <c r="A39" s="2">
        <v>42011</v>
      </c>
      <c r="B39" s="3">
        <v>1099.79</v>
      </c>
      <c r="C39" s="9"/>
      <c r="D39" s="9"/>
      <c r="E39" s="9"/>
      <c r="F39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4"/>
  <sheetViews>
    <sheetView workbookViewId="0">
      <selection activeCell="A172" sqref="A172:XFD184"/>
    </sheetView>
  </sheetViews>
  <sheetFormatPr defaultRowHeight="15" x14ac:dyDescent="0.25"/>
  <cols>
    <col min="1" max="1" width="18.140625" customWidth="1"/>
    <col min="2" max="2" width="82.28515625" customWidth="1"/>
    <col min="3" max="3" width="20" customWidth="1"/>
  </cols>
  <sheetData>
    <row r="2" spans="1:3" x14ac:dyDescent="0.25">
      <c r="A2" t="s">
        <v>73</v>
      </c>
    </row>
    <row r="3" spans="1:3" x14ac:dyDescent="0.25">
      <c r="A3" t="s">
        <v>74</v>
      </c>
    </row>
    <row r="4" spans="1:3" x14ac:dyDescent="0.25">
      <c r="A4" s="1">
        <v>42013</v>
      </c>
      <c r="B4" t="s">
        <v>8</v>
      </c>
      <c r="C4">
        <v>6417.41</v>
      </c>
    </row>
    <row r="5" spans="1:3" x14ac:dyDescent="0.25">
      <c r="A5" s="1">
        <v>42020</v>
      </c>
      <c r="B5" t="s">
        <v>8</v>
      </c>
      <c r="C5">
        <v>5686.39</v>
      </c>
    </row>
    <row r="6" spans="1:3" x14ac:dyDescent="0.25">
      <c r="A6" s="1">
        <v>42027</v>
      </c>
      <c r="B6" t="s">
        <v>8</v>
      </c>
      <c r="C6">
        <v>4793.68</v>
      </c>
    </row>
    <row r="7" spans="1:3" x14ac:dyDescent="0.25">
      <c r="A7" s="1">
        <v>42034</v>
      </c>
      <c r="B7" t="s">
        <v>18</v>
      </c>
      <c r="C7">
        <v>3684.4</v>
      </c>
    </row>
    <row r="8" spans="1:3" x14ac:dyDescent="0.25">
      <c r="A8" s="1">
        <v>42041</v>
      </c>
      <c r="B8" t="s">
        <v>8</v>
      </c>
      <c r="C8">
        <v>4511.01</v>
      </c>
    </row>
    <row r="9" spans="1:3" x14ac:dyDescent="0.25">
      <c r="A9" s="1">
        <v>42048</v>
      </c>
      <c r="B9" t="s">
        <v>8</v>
      </c>
      <c r="C9">
        <v>4990.78</v>
      </c>
    </row>
    <row r="10" spans="1:3" x14ac:dyDescent="0.25">
      <c r="A10" s="1">
        <v>42055</v>
      </c>
      <c r="B10" t="s">
        <v>8</v>
      </c>
      <c r="C10">
        <v>5479.95</v>
      </c>
    </row>
    <row r="11" spans="1:3" x14ac:dyDescent="0.25">
      <c r="A11" s="1">
        <v>42062</v>
      </c>
      <c r="B11" t="s">
        <v>8</v>
      </c>
      <c r="C11">
        <v>5896.09</v>
      </c>
    </row>
    <row r="12" spans="1:3" x14ac:dyDescent="0.25">
      <c r="A12" s="1">
        <v>42069</v>
      </c>
      <c r="B12" t="s">
        <v>23</v>
      </c>
      <c r="C12">
        <v>5932.35</v>
      </c>
    </row>
    <row r="13" spans="1:3" x14ac:dyDescent="0.25">
      <c r="A13" s="1">
        <v>42076</v>
      </c>
      <c r="B13" t="s">
        <v>18</v>
      </c>
      <c r="C13">
        <v>4831.6000000000004</v>
      </c>
    </row>
    <row r="14" spans="1:3" x14ac:dyDescent="0.25">
      <c r="A14" s="1">
        <v>42083</v>
      </c>
      <c r="B14" t="s">
        <v>12</v>
      </c>
      <c r="C14">
        <v>5531.61</v>
      </c>
    </row>
    <row r="15" spans="1:3" x14ac:dyDescent="0.25">
      <c r="A15" s="1">
        <v>42090</v>
      </c>
      <c r="B15" t="s">
        <v>8</v>
      </c>
      <c r="C15">
        <v>6306.24</v>
      </c>
    </row>
    <row r="16" spans="1:3" x14ac:dyDescent="0.25">
      <c r="A16" t="s">
        <v>75</v>
      </c>
    </row>
    <row r="17" spans="1:3" x14ac:dyDescent="0.25">
      <c r="A17" s="1">
        <v>42060</v>
      </c>
      <c r="B17" t="s">
        <v>38</v>
      </c>
      <c r="C17">
        <v>3500</v>
      </c>
    </row>
    <row r="18" spans="1:3" x14ac:dyDescent="0.25">
      <c r="A18" s="1">
        <v>42060</v>
      </c>
      <c r="B18" t="s">
        <v>39</v>
      </c>
      <c r="C18">
        <v>720</v>
      </c>
    </row>
    <row r="19" spans="1:3" x14ac:dyDescent="0.25">
      <c r="A19" s="1">
        <v>42079</v>
      </c>
      <c r="B19" t="s">
        <v>17</v>
      </c>
      <c r="C19">
        <v>6000</v>
      </c>
    </row>
    <row r="21" spans="1:3" x14ac:dyDescent="0.25">
      <c r="A21" t="s">
        <v>76</v>
      </c>
    </row>
    <row r="22" spans="1:3" x14ac:dyDescent="0.25">
      <c r="A22" t="s">
        <v>77</v>
      </c>
    </row>
    <row r="23" spans="1:3" x14ac:dyDescent="0.25">
      <c r="A23" s="1">
        <v>42018</v>
      </c>
      <c r="B23" t="s">
        <v>61</v>
      </c>
      <c r="C23">
        <v>2268.31</v>
      </c>
    </row>
    <row r="24" spans="1:3" x14ac:dyDescent="0.25">
      <c r="A24" s="1">
        <v>42046</v>
      </c>
      <c r="B24" t="s">
        <v>47</v>
      </c>
      <c r="C24">
        <v>6622.44</v>
      </c>
    </row>
    <row r="25" spans="1:3" x14ac:dyDescent="0.25">
      <c r="A25" s="1">
        <v>42088</v>
      </c>
      <c r="B25" t="s">
        <v>9</v>
      </c>
      <c r="C25">
        <v>3226.85</v>
      </c>
    </row>
    <row r="26" spans="1:3" x14ac:dyDescent="0.25">
      <c r="A26" t="s">
        <v>78</v>
      </c>
    </row>
    <row r="27" spans="1:3" x14ac:dyDescent="0.25">
      <c r="A27" s="1">
        <v>42011</v>
      </c>
      <c r="B27" t="s">
        <v>67</v>
      </c>
      <c r="C27">
        <v>1099.79</v>
      </c>
    </row>
    <row r="28" spans="1:3" x14ac:dyDescent="0.25">
      <c r="A28" s="1">
        <v>42039</v>
      </c>
      <c r="B28" t="s">
        <v>50</v>
      </c>
      <c r="C28">
        <v>161</v>
      </c>
    </row>
    <row r="29" spans="1:3" x14ac:dyDescent="0.25">
      <c r="A29" s="1">
        <v>42067</v>
      </c>
      <c r="B29" t="s">
        <v>25</v>
      </c>
      <c r="C29">
        <v>228.21</v>
      </c>
    </row>
    <row r="30" spans="1:3" x14ac:dyDescent="0.25">
      <c r="A30" s="1">
        <v>42074</v>
      </c>
      <c r="B30" t="s">
        <v>19</v>
      </c>
      <c r="C30">
        <v>138.65</v>
      </c>
    </row>
    <row r="32" spans="1:3" s="4" customFormat="1" x14ac:dyDescent="0.25"/>
    <row r="34" spans="1:3" x14ac:dyDescent="0.25">
      <c r="A34" t="s">
        <v>79</v>
      </c>
    </row>
    <row r="35" spans="1:3" x14ac:dyDescent="0.25">
      <c r="A35" s="1">
        <v>42005</v>
      </c>
      <c r="B35" t="s">
        <v>36</v>
      </c>
      <c r="C35">
        <v>-10</v>
      </c>
    </row>
    <row r="36" spans="1:3" x14ac:dyDescent="0.25">
      <c r="A36" s="1">
        <v>42036</v>
      </c>
      <c r="B36" t="s">
        <v>36</v>
      </c>
      <c r="C36">
        <v>-10</v>
      </c>
    </row>
    <row r="37" spans="1:3" x14ac:dyDescent="0.25">
      <c r="A37" s="1">
        <v>42064</v>
      </c>
      <c r="B37" t="s">
        <v>36</v>
      </c>
      <c r="C37">
        <v>-10</v>
      </c>
    </row>
    <row r="38" spans="1:3" x14ac:dyDescent="0.25">
      <c r="A38" s="1">
        <v>42079</v>
      </c>
      <c r="B38" t="s">
        <v>16</v>
      </c>
      <c r="C38">
        <v>-377.03</v>
      </c>
    </row>
    <row r="39" spans="1:3" x14ac:dyDescent="0.25">
      <c r="A39" s="1"/>
    </row>
    <row r="40" spans="1:3" x14ac:dyDescent="0.25">
      <c r="A40" t="s">
        <v>80</v>
      </c>
    </row>
    <row r="41" spans="1:3" x14ac:dyDescent="0.25">
      <c r="A41" s="1">
        <v>42067</v>
      </c>
      <c r="B41" t="s">
        <v>27</v>
      </c>
      <c r="C41">
        <v>-80</v>
      </c>
    </row>
    <row r="42" spans="1:3" x14ac:dyDescent="0.25">
      <c r="A42" s="1">
        <v>42039</v>
      </c>
      <c r="B42" t="s">
        <v>51</v>
      </c>
      <c r="C42">
        <v>-80</v>
      </c>
    </row>
    <row r="43" spans="1:3" x14ac:dyDescent="0.25">
      <c r="A43" s="1">
        <v>42007</v>
      </c>
      <c r="B43" t="s">
        <v>69</v>
      </c>
      <c r="C43">
        <v>-80</v>
      </c>
    </row>
    <row r="44" spans="1:3" x14ac:dyDescent="0.25">
      <c r="A44" s="1">
        <v>42034</v>
      </c>
      <c r="B44" t="s">
        <v>53</v>
      </c>
      <c r="C44">
        <v>-104.5</v>
      </c>
    </row>
    <row r="45" spans="1:3" x14ac:dyDescent="0.25">
      <c r="A45" s="1">
        <v>42034</v>
      </c>
      <c r="B45" t="s">
        <v>53</v>
      </c>
      <c r="C45">
        <v>-102</v>
      </c>
    </row>
    <row r="46" spans="1:3" x14ac:dyDescent="0.25">
      <c r="A46" s="1">
        <v>42094</v>
      </c>
      <c r="B46" t="s">
        <v>0</v>
      </c>
      <c r="C46">
        <v>-4</v>
      </c>
    </row>
    <row r="47" spans="1:3" x14ac:dyDescent="0.25">
      <c r="A47" s="1">
        <v>42094</v>
      </c>
      <c r="B47" t="s">
        <v>0</v>
      </c>
      <c r="C47">
        <v>-9.1</v>
      </c>
    </row>
    <row r="48" spans="1:3" x14ac:dyDescent="0.25">
      <c r="A48" s="1">
        <v>42005</v>
      </c>
      <c r="B48" t="s">
        <v>72</v>
      </c>
      <c r="C48">
        <v>-107.47</v>
      </c>
    </row>
    <row r="49" spans="1:3" x14ac:dyDescent="0.25">
      <c r="A49" s="1">
        <v>42005</v>
      </c>
      <c r="B49" t="s">
        <v>72</v>
      </c>
      <c r="C49">
        <v>-105.4</v>
      </c>
    </row>
    <row r="50" spans="1:3" x14ac:dyDescent="0.25">
      <c r="A50" s="1">
        <v>42087</v>
      </c>
      <c r="B50" t="s">
        <v>11</v>
      </c>
      <c r="C50">
        <v>-277</v>
      </c>
    </row>
    <row r="51" spans="1:3" x14ac:dyDescent="0.25">
      <c r="A51" s="1">
        <v>42006</v>
      </c>
      <c r="B51" t="s">
        <v>71</v>
      </c>
      <c r="C51">
        <v>-29.41</v>
      </c>
    </row>
    <row r="52" spans="1:3" x14ac:dyDescent="0.25">
      <c r="A52" s="1">
        <v>42011</v>
      </c>
      <c r="B52" t="s">
        <v>66</v>
      </c>
      <c r="C52">
        <v>-38.5</v>
      </c>
    </row>
    <row r="53" spans="1:3" x14ac:dyDescent="0.25">
      <c r="A53" s="1">
        <v>42006</v>
      </c>
      <c r="B53" t="s">
        <v>30</v>
      </c>
      <c r="C53">
        <v>-37.9</v>
      </c>
    </row>
    <row r="54" spans="1:3" x14ac:dyDescent="0.25">
      <c r="A54" s="1">
        <v>42037</v>
      </c>
      <c r="B54" t="s">
        <v>30</v>
      </c>
      <c r="C54">
        <v>-11.39</v>
      </c>
    </row>
    <row r="55" spans="1:3" x14ac:dyDescent="0.25">
      <c r="A55" s="1">
        <v>42066</v>
      </c>
      <c r="B55" t="s">
        <v>30</v>
      </c>
      <c r="C55">
        <v>-16.440000000000001</v>
      </c>
    </row>
    <row r="56" spans="1:3" x14ac:dyDescent="0.25">
      <c r="A56" s="1">
        <v>42024</v>
      </c>
      <c r="B56" t="s">
        <v>60</v>
      </c>
      <c r="C56">
        <v>-50</v>
      </c>
    </row>
    <row r="58" spans="1:3" x14ac:dyDescent="0.25">
      <c r="A58" t="s">
        <v>81</v>
      </c>
    </row>
    <row r="59" spans="1:3" x14ac:dyDescent="0.25">
      <c r="A59" s="1">
        <v>42087</v>
      </c>
      <c r="B59" t="s">
        <v>1</v>
      </c>
      <c r="C59">
        <v>-275</v>
      </c>
    </row>
    <row r="60" spans="1:3" x14ac:dyDescent="0.25">
      <c r="A60" s="1">
        <v>42094</v>
      </c>
      <c r="B60" t="s">
        <v>1</v>
      </c>
      <c r="C60">
        <v>-400</v>
      </c>
    </row>
    <row r="61" spans="1:3" x14ac:dyDescent="0.25">
      <c r="A61" s="1">
        <v>42009</v>
      </c>
      <c r="B61" t="s">
        <v>3</v>
      </c>
      <c r="C61">
        <v>-331</v>
      </c>
    </row>
    <row r="62" spans="1:3" x14ac:dyDescent="0.25">
      <c r="A62" s="1">
        <v>42016</v>
      </c>
      <c r="B62" t="s">
        <v>3</v>
      </c>
      <c r="C62">
        <v>-331</v>
      </c>
    </row>
    <row r="63" spans="1:3" x14ac:dyDescent="0.25">
      <c r="A63" s="1">
        <v>42023</v>
      </c>
      <c r="B63" t="s">
        <v>3</v>
      </c>
      <c r="C63">
        <v>-331</v>
      </c>
    </row>
    <row r="64" spans="1:3" x14ac:dyDescent="0.25">
      <c r="A64" s="1">
        <v>42031</v>
      </c>
      <c r="B64" t="s">
        <v>3</v>
      </c>
      <c r="C64">
        <v>-331</v>
      </c>
    </row>
    <row r="65" spans="1:3" x14ac:dyDescent="0.25">
      <c r="A65" s="1">
        <v>42037</v>
      </c>
      <c r="B65" t="s">
        <v>3</v>
      </c>
      <c r="C65">
        <v>-331</v>
      </c>
    </row>
    <row r="66" spans="1:3" x14ac:dyDescent="0.25">
      <c r="A66" s="1">
        <v>42044</v>
      </c>
      <c r="B66" t="s">
        <v>3</v>
      </c>
      <c r="C66">
        <v>-331</v>
      </c>
    </row>
    <row r="67" spans="1:3" x14ac:dyDescent="0.25">
      <c r="A67" s="1">
        <v>42051</v>
      </c>
      <c r="B67" t="s">
        <v>3</v>
      </c>
      <c r="C67">
        <v>-331</v>
      </c>
    </row>
    <row r="68" spans="1:3" x14ac:dyDescent="0.25">
      <c r="A68" s="1">
        <v>42058</v>
      </c>
      <c r="B68" t="s">
        <v>3</v>
      </c>
      <c r="C68">
        <v>-331</v>
      </c>
    </row>
    <row r="69" spans="1:3" x14ac:dyDescent="0.25">
      <c r="A69" s="1">
        <v>42065</v>
      </c>
      <c r="B69" t="s">
        <v>3</v>
      </c>
      <c r="C69">
        <v>-331</v>
      </c>
    </row>
    <row r="70" spans="1:3" x14ac:dyDescent="0.25">
      <c r="A70" s="1">
        <v>42073</v>
      </c>
      <c r="B70" t="s">
        <v>3</v>
      </c>
      <c r="C70">
        <v>-331</v>
      </c>
    </row>
    <row r="71" spans="1:3" x14ac:dyDescent="0.25">
      <c r="A71" s="1">
        <v>42079</v>
      </c>
      <c r="B71" t="s">
        <v>3</v>
      </c>
      <c r="C71">
        <v>-331</v>
      </c>
    </row>
    <row r="72" spans="1:3" x14ac:dyDescent="0.25">
      <c r="A72" s="1">
        <v>42086</v>
      </c>
      <c r="B72" t="s">
        <v>3</v>
      </c>
      <c r="C72">
        <v>-331</v>
      </c>
    </row>
    <row r="73" spans="1:3" x14ac:dyDescent="0.25">
      <c r="A73" s="1">
        <v>42093</v>
      </c>
      <c r="B73" t="s">
        <v>3</v>
      </c>
      <c r="C73">
        <v>-331</v>
      </c>
    </row>
    <row r="74" spans="1:3" x14ac:dyDescent="0.25">
      <c r="A74" s="1">
        <v>42010</v>
      </c>
      <c r="B74" t="s">
        <v>68</v>
      </c>
      <c r="C74">
        <v>-42.6</v>
      </c>
    </row>
    <row r="75" spans="1:3" x14ac:dyDescent="0.25">
      <c r="A75" s="1">
        <v>42046</v>
      </c>
      <c r="B75" t="s">
        <v>48</v>
      </c>
      <c r="C75">
        <v>-40.07</v>
      </c>
    </row>
    <row r="76" spans="1:3" x14ac:dyDescent="0.25">
      <c r="A76" s="1">
        <v>42028</v>
      </c>
      <c r="B76" t="s">
        <v>56</v>
      </c>
      <c r="C76">
        <v>-1.9</v>
      </c>
    </row>
    <row r="77" spans="1:3" x14ac:dyDescent="0.25">
      <c r="A77" s="1">
        <v>42028</v>
      </c>
      <c r="B77" t="s">
        <v>56</v>
      </c>
      <c r="C77">
        <v>-38.69</v>
      </c>
    </row>
    <row r="78" spans="1:3" x14ac:dyDescent="0.25">
      <c r="A78" s="1">
        <v>42033</v>
      </c>
      <c r="B78" t="s">
        <v>54</v>
      </c>
      <c r="C78">
        <v>-46.39</v>
      </c>
    </row>
    <row r="79" spans="1:3" x14ac:dyDescent="0.25">
      <c r="A79" s="1">
        <v>42039</v>
      </c>
      <c r="B79" t="s">
        <v>52</v>
      </c>
      <c r="C79">
        <v>-39.9</v>
      </c>
    </row>
    <row r="80" spans="1:3" x14ac:dyDescent="0.25">
      <c r="A80" s="1">
        <v>42012</v>
      </c>
      <c r="B80" t="s">
        <v>65</v>
      </c>
      <c r="C80">
        <v>-33.6</v>
      </c>
    </row>
    <row r="81" spans="1:3" x14ac:dyDescent="0.25">
      <c r="A81" s="1">
        <v>42073</v>
      </c>
      <c r="B81" t="s">
        <v>21</v>
      </c>
      <c r="C81">
        <v>-35.69</v>
      </c>
    </row>
    <row r="82" spans="1:3" x14ac:dyDescent="0.25">
      <c r="A82" s="1">
        <v>42018</v>
      </c>
      <c r="B82" t="s">
        <v>63</v>
      </c>
      <c r="C82">
        <v>-26.08</v>
      </c>
    </row>
    <row r="83" spans="1:3" x14ac:dyDescent="0.25">
      <c r="A83" s="1">
        <v>42080</v>
      </c>
      <c r="B83" t="s">
        <v>15</v>
      </c>
      <c r="C83">
        <v>-28.56</v>
      </c>
    </row>
    <row r="84" spans="1:3" x14ac:dyDescent="0.25">
      <c r="A84" s="1">
        <v>42053</v>
      </c>
      <c r="B84" t="s">
        <v>44</v>
      </c>
      <c r="C84">
        <v>-33.479999999999997</v>
      </c>
    </row>
    <row r="85" spans="1:3" x14ac:dyDescent="0.25">
      <c r="A85" s="1">
        <v>42060</v>
      </c>
      <c r="B85" t="s">
        <v>41</v>
      </c>
      <c r="C85">
        <v>-26.96</v>
      </c>
    </row>
    <row r="86" spans="1:3" x14ac:dyDescent="0.25">
      <c r="A86" s="1">
        <v>42088</v>
      </c>
      <c r="B86" t="s">
        <v>10</v>
      </c>
      <c r="C86">
        <v>-38.020000000000003</v>
      </c>
    </row>
    <row r="87" spans="1:3" x14ac:dyDescent="0.25">
      <c r="A87" s="1">
        <v>42040</v>
      </c>
      <c r="B87" t="s">
        <v>49</v>
      </c>
      <c r="C87">
        <v>-20</v>
      </c>
    </row>
    <row r="88" spans="1:3" x14ac:dyDescent="0.25">
      <c r="A88" s="1">
        <v>42012</v>
      </c>
      <c r="B88" t="s">
        <v>64</v>
      </c>
      <c r="C88">
        <v>-20</v>
      </c>
    </row>
    <row r="89" spans="1:3" x14ac:dyDescent="0.25">
      <c r="A89" s="1">
        <v>42074</v>
      </c>
      <c r="B89" t="s">
        <v>20</v>
      </c>
      <c r="C89">
        <v>-65</v>
      </c>
    </row>
    <row r="90" spans="1:3" x14ac:dyDescent="0.25">
      <c r="A90" s="1">
        <v>42032</v>
      </c>
      <c r="B90" t="s">
        <v>55</v>
      </c>
      <c r="C90">
        <v>-60</v>
      </c>
    </row>
    <row r="92" spans="1:3" x14ac:dyDescent="0.25">
      <c r="A92" t="s">
        <v>82</v>
      </c>
    </row>
    <row r="93" spans="1:3" x14ac:dyDescent="0.25">
      <c r="A93" s="1">
        <v>42066</v>
      </c>
      <c r="B93" t="s">
        <v>31</v>
      </c>
      <c r="C93">
        <v>-45.3</v>
      </c>
    </row>
    <row r="94" spans="1:3" x14ac:dyDescent="0.25">
      <c r="A94" s="1">
        <v>42063</v>
      </c>
      <c r="B94" t="s">
        <v>37</v>
      </c>
      <c r="C94">
        <v>-60.83</v>
      </c>
    </row>
    <row r="95" spans="1:3" x14ac:dyDescent="0.25">
      <c r="A95" s="1">
        <v>42066</v>
      </c>
      <c r="B95" t="s">
        <v>32</v>
      </c>
      <c r="C95">
        <v>-39.520000000000003</v>
      </c>
    </row>
    <row r="96" spans="1:3" x14ac:dyDescent="0.25">
      <c r="A96" s="1">
        <v>42066</v>
      </c>
      <c r="B96" t="s">
        <v>33</v>
      </c>
      <c r="C96">
        <v>-29.44</v>
      </c>
    </row>
    <row r="97" spans="1:3" x14ac:dyDescent="0.25">
      <c r="A97" s="1">
        <v>42068</v>
      </c>
      <c r="B97" t="s">
        <v>24</v>
      </c>
      <c r="C97">
        <v>-64.959999999999994</v>
      </c>
    </row>
    <row r="98" spans="1:3" x14ac:dyDescent="0.25">
      <c r="A98" s="1">
        <v>42025</v>
      </c>
      <c r="B98" t="s">
        <v>59</v>
      </c>
      <c r="C98">
        <v>-961.44</v>
      </c>
    </row>
    <row r="99" spans="1:3" x14ac:dyDescent="0.25">
      <c r="A99" s="1">
        <v>42025</v>
      </c>
      <c r="B99" t="s">
        <v>58</v>
      </c>
      <c r="C99">
        <v>-48</v>
      </c>
    </row>
    <row r="100" spans="1:3" x14ac:dyDescent="0.25">
      <c r="A100" s="1">
        <v>42053</v>
      </c>
      <c r="B100" t="s">
        <v>45</v>
      </c>
      <c r="C100">
        <v>-371.88</v>
      </c>
    </row>
    <row r="101" spans="1:3" x14ac:dyDescent="0.25">
      <c r="A101" s="1">
        <v>42018</v>
      </c>
      <c r="B101" t="s">
        <v>62</v>
      </c>
      <c r="C101">
        <v>-2080</v>
      </c>
    </row>
    <row r="102" spans="1:3" x14ac:dyDescent="0.25">
      <c r="A102" s="1">
        <v>42067</v>
      </c>
      <c r="B102" t="s">
        <v>26</v>
      </c>
      <c r="C102">
        <v>-85</v>
      </c>
    </row>
    <row r="103" spans="1:3" x14ac:dyDescent="0.25">
      <c r="A103" s="1">
        <v>42025</v>
      </c>
      <c r="B103" t="s">
        <v>57</v>
      </c>
      <c r="C103">
        <v>-782.5</v>
      </c>
    </row>
    <row r="104" spans="1:3" x14ac:dyDescent="0.25">
      <c r="A104" s="1">
        <v>42067</v>
      </c>
      <c r="B104" t="s">
        <v>29</v>
      </c>
      <c r="C104">
        <v>-51.62</v>
      </c>
    </row>
    <row r="105" spans="1:3" x14ac:dyDescent="0.25">
      <c r="A105" s="1">
        <v>42067</v>
      </c>
      <c r="B105" t="s">
        <v>28</v>
      </c>
      <c r="C105">
        <v>-38.18</v>
      </c>
    </row>
    <row r="106" spans="1:3" x14ac:dyDescent="0.25">
      <c r="A106" s="1">
        <v>42080</v>
      </c>
      <c r="B106" t="s">
        <v>14</v>
      </c>
      <c r="C106">
        <v>-659.24</v>
      </c>
    </row>
    <row r="107" spans="1:3" x14ac:dyDescent="0.25">
      <c r="A107" s="1"/>
    </row>
    <row r="108" spans="1:3" x14ac:dyDescent="0.25">
      <c r="A108" t="s">
        <v>83</v>
      </c>
    </row>
    <row r="109" spans="1:3" x14ac:dyDescent="0.25">
      <c r="A109" s="1">
        <v>42060</v>
      </c>
      <c r="B109" t="s">
        <v>40</v>
      </c>
      <c r="C109">
        <v>-20</v>
      </c>
    </row>
    <row r="110" spans="1:3" x14ac:dyDescent="0.25">
      <c r="A110" s="1">
        <v>42053</v>
      </c>
      <c r="B110" t="s">
        <v>43</v>
      </c>
      <c r="C110">
        <v>-188.1</v>
      </c>
    </row>
    <row r="112" spans="1:3" x14ac:dyDescent="0.25">
      <c r="A112" t="s">
        <v>84</v>
      </c>
    </row>
    <row r="113" spans="1:3" x14ac:dyDescent="0.25">
      <c r="A113" s="1">
        <v>42083</v>
      </c>
      <c r="B113" t="s">
        <v>13</v>
      </c>
      <c r="C113">
        <v>-39.07</v>
      </c>
    </row>
    <row r="114" spans="1:3" x14ac:dyDescent="0.25">
      <c r="A114" s="1">
        <v>42058</v>
      </c>
      <c r="B114" t="s">
        <v>42</v>
      </c>
      <c r="C114">
        <v>-368.7</v>
      </c>
    </row>
    <row r="115" spans="1:3" x14ac:dyDescent="0.25">
      <c r="A115" s="1">
        <v>42049</v>
      </c>
      <c r="B115" t="s">
        <v>46</v>
      </c>
      <c r="C115">
        <v>-131.51</v>
      </c>
    </row>
    <row r="116" spans="1:3" x14ac:dyDescent="0.25">
      <c r="A116" s="1">
        <v>42056</v>
      </c>
      <c r="B116" t="s">
        <v>7</v>
      </c>
      <c r="C116">
        <v>-131</v>
      </c>
    </row>
    <row r="117" spans="1:3" x14ac:dyDescent="0.25">
      <c r="A117" s="1">
        <v>42063</v>
      </c>
      <c r="B117" t="s">
        <v>7</v>
      </c>
      <c r="C117">
        <v>-131</v>
      </c>
    </row>
    <row r="118" spans="1:3" x14ac:dyDescent="0.25">
      <c r="A118" s="1">
        <v>42070</v>
      </c>
      <c r="B118" t="s">
        <v>7</v>
      </c>
      <c r="C118">
        <v>-131</v>
      </c>
    </row>
    <row r="119" spans="1:3" x14ac:dyDescent="0.25">
      <c r="A119" s="1">
        <v>42077</v>
      </c>
      <c r="B119" t="s">
        <v>7</v>
      </c>
      <c r="C119">
        <v>-131</v>
      </c>
    </row>
    <row r="120" spans="1:3" x14ac:dyDescent="0.25">
      <c r="A120" s="1">
        <v>42084</v>
      </c>
      <c r="B120" t="s">
        <v>7</v>
      </c>
      <c r="C120">
        <v>-131</v>
      </c>
    </row>
    <row r="121" spans="1:3" x14ac:dyDescent="0.25">
      <c r="A121" s="1">
        <v>42091</v>
      </c>
      <c r="B121" t="s">
        <v>7</v>
      </c>
      <c r="C121">
        <v>-131</v>
      </c>
    </row>
    <row r="123" spans="1:3" x14ac:dyDescent="0.25">
      <c r="A123" t="s">
        <v>85</v>
      </c>
    </row>
    <row r="124" spans="1:3" x14ac:dyDescent="0.25">
      <c r="A124" s="1">
        <v>42065</v>
      </c>
      <c r="B124" t="s">
        <v>35</v>
      </c>
      <c r="C124">
        <v>-5014</v>
      </c>
    </row>
    <row r="125" spans="1:3" x14ac:dyDescent="0.25">
      <c r="A125" s="1">
        <v>42072</v>
      </c>
      <c r="B125" t="s">
        <v>22</v>
      </c>
      <c r="C125">
        <v>-6278.68</v>
      </c>
    </row>
    <row r="126" spans="1:3" x14ac:dyDescent="0.25">
      <c r="A126" s="1">
        <v>42010</v>
      </c>
      <c r="B126" t="s">
        <v>34</v>
      </c>
      <c r="C126">
        <v>-810</v>
      </c>
    </row>
    <row r="127" spans="1:3" x14ac:dyDescent="0.25">
      <c r="A127" s="1">
        <v>42017</v>
      </c>
      <c r="B127" t="s">
        <v>34</v>
      </c>
      <c r="C127">
        <v>-810</v>
      </c>
    </row>
    <row r="128" spans="1:3" x14ac:dyDescent="0.25">
      <c r="A128" s="1">
        <v>42024</v>
      </c>
      <c r="B128" t="s">
        <v>34</v>
      </c>
      <c r="C128">
        <v>-810</v>
      </c>
    </row>
    <row r="129" spans="1:3" x14ac:dyDescent="0.25">
      <c r="A129" s="1">
        <v>42031</v>
      </c>
      <c r="B129" t="s">
        <v>34</v>
      </c>
      <c r="C129">
        <v>-810</v>
      </c>
    </row>
    <row r="130" spans="1:3" x14ac:dyDescent="0.25">
      <c r="A130" s="1">
        <v>42038</v>
      </c>
      <c r="B130" t="s">
        <v>34</v>
      </c>
      <c r="C130">
        <v>-810</v>
      </c>
    </row>
    <row r="131" spans="1:3" x14ac:dyDescent="0.25">
      <c r="A131" s="1">
        <v>42045</v>
      </c>
      <c r="B131" t="s">
        <v>34</v>
      </c>
      <c r="C131">
        <v>-810</v>
      </c>
    </row>
    <row r="132" spans="1:3" x14ac:dyDescent="0.25">
      <c r="A132" s="1">
        <v>42052</v>
      </c>
      <c r="B132" t="s">
        <v>34</v>
      </c>
      <c r="C132">
        <v>-810</v>
      </c>
    </row>
    <row r="133" spans="1:3" x14ac:dyDescent="0.25">
      <c r="A133" s="1">
        <v>42059</v>
      </c>
      <c r="B133" t="s">
        <v>34</v>
      </c>
      <c r="C133">
        <v>-810</v>
      </c>
    </row>
    <row r="134" spans="1:3" x14ac:dyDescent="0.25">
      <c r="A134" s="1">
        <v>42066</v>
      </c>
      <c r="B134" t="s">
        <v>34</v>
      </c>
      <c r="C134">
        <v>-810</v>
      </c>
    </row>
    <row r="136" spans="1:3" x14ac:dyDescent="0.25">
      <c r="A136" t="s">
        <v>86</v>
      </c>
    </row>
    <row r="137" spans="1:3" x14ac:dyDescent="0.25">
      <c r="A137" s="1">
        <v>42009</v>
      </c>
      <c r="B137" t="s">
        <v>5</v>
      </c>
      <c r="C137">
        <v>-1250</v>
      </c>
    </row>
    <row r="138" spans="1:3" x14ac:dyDescent="0.25">
      <c r="A138" s="1">
        <v>42016</v>
      </c>
      <c r="B138" t="s">
        <v>5</v>
      </c>
      <c r="C138">
        <v>-1250</v>
      </c>
    </row>
    <row r="139" spans="1:3" x14ac:dyDescent="0.25">
      <c r="A139" s="1">
        <v>42023</v>
      </c>
      <c r="B139" t="s">
        <v>5</v>
      </c>
      <c r="C139">
        <v>-1250</v>
      </c>
    </row>
    <row r="140" spans="1:3" x14ac:dyDescent="0.25">
      <c r="A140" s="1">
        <v>42030</v>
      </c>
      <c r="B140" t="s">
        <v>5</v>
      </c>
      <c r="C140">
        <v>-1250</v>
      </c>
    </row>
    <row r="141" spans="1:3" x14ac:dyDescent="0.25">
      <c r="A141" s="1">
        <v>42037</v>
      </c>
      <c r="B141" t="s">
        <v>5</v>
      </c>
      <c r="C141">
        <v>-1250</v>
      </c>
    </row>
    <row r="142" spans="1:3" x14ac:dyDescent="0.25">
      <c r="A142" s="1">
        <v>42044</v>
      </c>
      <c r="B142" t="s">
        <v>5</v>
      </c>
      <c r="C142">
        <v>-1250</v>
      </c>
    </row>
    <row r="143" spans="1:3" x14ac:dyDescent="0.25">
      <c r="A143" s="1">
        <v>42051</v>
      </c>
      <c r="B143" t="s">
        <v>5</v>
      </c>
      <c r="C143">
        <v>-1250</v>
      </c>
    </row>
    <row r="144" spans="1:3" x14ac:dyDescent="0.25">
      <c r="A144" s="1">
        <v>42058</v>
      </c>
      <c r="B144" t="s">
        <v>5</v>
      </c>
      <c r="C144">
        <v>-1250</v>
      </c>
    </row>
    <row r="145" spans="1:3" x14ac:dyDescent="0.25">
      <c r="A145" s="1">
        <v>42065</v>
      </c>
      <c r="B145" t="s">
        <v>5</v>
      </c>
      <c r="C145">
        <v>-1250</v>
      </c>
    </row>
    <row r="146" spans="1:3" x14ac:dyDescent="0.25">
      <c r="A146" s="1">
        <v>42072</v>
      </c>
      <c r="B146" t="s">
        <v>5</v>
      </c>
      <c r="C146">
        <v>-1250</v>
      </c>
    </row>
    <row r="147" spans="1:3" x14ac:dyDescent="0.25">
      <c r="A147" s="1">
        <v>42079</v>
      </c>
      <c r="B147" t="s">
        <v>5</v>
      </c>
      <c r="C147">
        <v>-1250</v>
      </c>
    </row>
    <row r="148" spans="1:3" x14ac:dyDescent="0.25">
      <c r="A148" s="1">
        <v>42086</v>
      </c>
      <c r="B148" t="s">
        <v>5</v>
      </c>
      <c r="C148">
        <v>-1250</v>
      </c>
    </row>
    <row r="149" spans="1:3" x14ac:dyDescent="0.25">
      <c r="A149" s="1">
        <v>42093</v>
      </c>
      <c r="B149" t="s">
        <v>5</v>
      </c>
      <c r="C149">
        <v>-1250</v>
      </c>
    </row>
    <row r="150" spans="1:3" x14ac:dyDescent="0.25">
      <c r="A150" s="1">
        <v>42035</v>
      </c>
      <c r="B150" t="s">
        <v>2</v>
      </c>
      <c r="C150">
        <v>-3000</v>
      </c>
    </row>
    <row r="151" spans="1:3" x14ac:dyDescent="0.25">
      <c r="A151" s="1">
        <v>42063</v>
      </c>
      <c r="B151" t="s">
        <v>2</v>
      </c>
      <c r="C151">
        <v>-3000</v>
      </c>
    </row>
    <row r="152" spans="1:3" x14ac:dyDescent="0.25">
      <c r="A152" s="1">
        <v>42094</v>
      </c>
      <c r="B152" t="s">
        <v>2</v>
      </c>
      <c r="C152">
        <v>-3000</v>
      </c>
    </row>
    <row r="154" spans="1:3" x14ac:dyDescent="0.25">
      <c r="A154" t="s">
        <v>87</v>
      </c>
    </row>
    <row r="155" spans="1:3" x14ac:dyDescent="0.25">
      <c r="A155" s="1">
        <v>42009</v>
      </c>
      <c r="B155" t="s">
        <v>6</v>
      </c>
      <c r="C155">
        <v>-100</v>
      </c>
    </row>
    <row r="156" spans="1:3" x14ac:dyDescent="0.25">
      <c r="A156" s="1">
        <v>42016</v>
      </c>
      <c r="B156" t="s">
        <v>6</v>
      </c>
      <c r="C156">
        <v>-100</v>
      </c>
    </row>
    <row r="157" spans="1:3" x14ac:dyDescent="0.25">
      <c r="A157" s="1">
        <v>42023</v>
      </c>
      <c r="B157" t="s">
        <v>6</v>
      </c>
      <c r="C157">
        <v>-100</v>
      </c>
    </row>
    <row r="158" spans="1:3" x14ac:dyDescent="0.25">
      <c r="A158" s="1">
        <v>42030</v>
      </c>
      <c r="B158" t="s">
        <v>6</v>
      </c>
      <c r="C158">
        <v>-100</v>
      </c>
    </row>
    <row r="159" spans="1:3" x14ac:dyDescent="0.25">
      <c r="A159" s="1">
        <v>42037</v>
      </c>
      <c r="B159" t="s">
        <v>6</v>
      </c>
      <c r="C159">
        <v>-100</v>
      </c>
    </row>
    <row r="160" spans="1:3" x14ac:dyDescent="0.25">
      <c r="A160" s="1">
        <v>42044</v>
      </c>
      <c r="B160" t="s">
        <v>6</v>
      </c>
      <c r="C160">
        <v>-100</v>
      </c>
    </row>
    <row r="161" spans="1:3" x14ac:dyDescent="0.25">
      <c r="A161" s="1">
        <v>42051</v>
      </c>
      <c r="B161" t="s">
        <v>6</v>
      </c>
      <c r="C161">
        <v>-100</v>
      </c>
    </row>
    <row r="162" spans="1:3" x14ac:dyDescent="0.25">
      <c r="A162" s="1">
        <v>42058</v>
      </c>
      <c r="B162" t="s">
        <v>6</v>
      </c>
      <c r="C162">
        <v>-100</v>
      </c>
    </row>
    <row r="163" spans="1:3" x14ac:dyDescent="0.25">
      <c r="A163" s="1">
        <v>42065</v>
      </c>
      <c r="B163" t="s">
        <v>6</v>
      </c>
      <c r="C163">
        <v>-100</v>
      </c>
    </row>
    <row r="164" spans="1:3" x14ac:dyDescent="0.25">
      <c r="A164" s="1">
        <v>42072</v>
      </c>
      <c r="B164" t="s">
        <v>6</v>
      </c>
      <c r="C164">
        <v>-100</v>
      </c>
    </row>
    <row r="165" spans="1:3" x14ac:dyDescent="0.25">
      <c r="A165" s="1">
        <v>42074</v>
      </c>
      <c r="B165" t="s">
        <v>6</v>
      </c>
      <c r="C165">
        <v>-500</v>
      </c>
    </row>
    <row r="166" spans="1:3" x14ac:dyDescent="0.25">
      <c r="A166" s="1">
        <v>42079</v>
      </c>
      <c r="B166" t="s">
        <v>6</v>
      </c>
      <c r="C166">
        <v>-100</v>
      </c>
    </row>
    <row r="167" spans="1:3" x14ac:dyDescent="0.25">
      <c r="A167" s="1">
        <v>42086</v>
      </c>
      <c r="B167" t="s">
        <v>6</v>
      </c>
      <c r="C167">
        <v>-100</v>
      </c>
    </row>
    <row r="168" spans="1:3" x14ac:dyDescent="0.25">
      <c r="A168" s="1">
        <v>42093</v>
      </c>
      <c r="B168" t="s">
        <v>6</v>
      </c>
      <c r="C168">
        <v>-100</v>
      </c>
    </row>
    <row r="170" spans="1:3" x14ac:dyDescent="0.25">
      <c r="A170" t="s">
        <v>88</v>
      </c>
    </row>
    <row r="171" spans="1:3" x14ac:dyDescent="0.25">
      <c r="A171" s="1">
        <v>42007</v>
      </c>
      <c r="B171" t="s">
        <v>70</v>
      </c>
      <c r="C171">
        <v>-4000</v>
      </c>
    </row>
    <row r="172" spans="1:3" x14ac:dyDescent="0.25">
      <c r="A172" s="1">
        <v>42009</v>
      </c>
      <c r="B172" t="s">
        <v>4</v>
      </c>
      <c r="C172">
        <v>-2250</v>
      </c>
    </row>
    <row r="173" spans="1:3" x14ac:dyDescent="0.25">
      <c r="A173" s="1">
        <v>42016</v>
      </c>
      <c r="B173" t="s">
        <v>4</v>
      </c>
      <c r="C173">
        <v>-2250</v>
      </c>
    </row>
    <row r="174" spans="1:3" x14ac:dyDescent="0.25">
      <c r="A174" s="1">
        <v>42023</v>
      </c>
      <c r="B174" t="s">
        <v>4</v>
      </c>
      <c r="C174">
        <v>-2250</v>
      </c>
    </row>
    <row r="175" spans="1:3" x14ac:dyDescent="0.25">
      <c r="A175" s="1">
        <v>42030</v>
      </c>
      <c r="B175" t="s">
        <v>4</v>
      </c>
      <c r="C175">
        <v>-2250</v>
      </c>
    </row>
    <row r="176" spans="1:3" x14ac:dyDescent="0.25">
      <c r="A176" s="1">
        <v>42037</v>
      </c>
      <c r="B176" t="s">
        <v>4</v>
      </c>
      <c r="C176">
        <v>-2250</v>
      </c>
    </row>
    <row r="177" spans="1:3" x14ac:dyDescent="0.25">
      <c r="A177" s="1">
        <v>42044</v>
      </c>
      <c r="B177" t="s">
        <v>4</v>
      </c>
      <c r="C177">
        <v>-2250</v>
      </c>
    </row>
    <row r="178" spans="1:3" x14ac:dyDescent="0.25">
      <c r="A178" s="1">
        <v>42051</v>
      </c>
      <c r="B178" t="s">
        <v>4</v>
      </c>
      <c r="C178">
        <v>-2250</v>
      </c>
    </row>
    <row r="179" spans="1:3" x14ac:dyDescent="0.25">
      <c r="A179" s="1">
        <v>42058</v>
      </c>
      <c r="B179" t="s">
        <v>4</v>
      </c>
      <c r="C179">
        <v>-2250</v>
      </c>
    </row>
    <row r="180" spans="1:3" x14ac:dyDescent="0.25">
      <c r="A180" s="1">
        <v>42065</v>
      </c>
      <c r="B180" t="s">
        <v>4</v>
      </c>
      <c r="C180">
        <v>-2250</v>
      </c>
    </row>
    <row r="181" spans="1:3" x14ac:dyDescent="0.25">
      <c r="A181" s="1">
        <v>42072</v>
      </c>
      <c r="B181" t="s">
        <v>4</v>
      </c>
      <c r="C181">
        <v>-2250</v>
      </c>
    </row>
    <row r="182" spans="1:3" x14ac:dyDescent="0.25">
      <c r="A182" s="1">
        <v>42079</v>
      </c>
      <c r="B182" t="s">
        <v>4</v>
      </c>
      <c r="C182">
        <v>-2250</v>
      </c>
    </row>
    <row r="183" spans="1:3" x14ac:dyDescent="0.25">
      <c r="A183" s="1">
        <v>42086</v>
      </c>
      <c r="B183" t="s">
        <v>4</v>
      </c>
      <c r="C183">
        <v>-2250</v>
      </c>
    </row>
    <row r="184" spans="1:3" x14ac:dyDescent="0.25">
      <c r="A184" s="1">
        <v>42093</v>
      </c>
      <c r="B184" t="s">
        <v>4</v>
      </c>
      <c r="C184">
        <v>-2250</v>
      </c>
    </row>
  </sheetData>
  <sortState ref="A1:C154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A85" sqref="A85:XFD85"/>
    </sheetView>
  </sheetViews>
  <sheetFormatPr defaultRowHeight="15" x14ac:dyDescent="0.25"/>
  <cols>
    <col min="1" max="1" width="28.42578125" customWidth="1"/>
    <col min="2" max="2" width="59.140625" customWidth="1"/>
    <col min="3" max="3" width="10.28515625" customWidth="1"/>
  </cols>
  <sheetData>
    <row r="1" spans="1:3" x14ac:dyDescent="0.25">
      <c r="A1" t="s">
        <v>111</v>
      </c>
    </row>
    <row r="2" spans="1:3" x14ac:dyDescent="0.25">
      <c r="A2" s="1">
        <v>42009</v>
      </c>
      <c r="B2" t="s">
        <v>91</v>
      </c>
      <c r="C2">
        <v>1250</v>
      </c>
    </row>
    <row r="3" spans="1:3" x14ac:dyDescent="0.25">
      <c r="A3" s="1">
        <v>42016</v>
      </c>
      <c r="B3" t="s">
        <v>91</v>
      </c>
      <c r="C3">
        <v>1250</v>
      </c>
    </row>
    <row r="4" spans="1:3" x14ac:dyDescent="0.25">
      <c r="A4" s="1">
        <v>42023</v>
      </c>
      <c r="B4" t="s">
        <v>91</v>
      </c>
      <c r="C4">
        <v>1250</v>
      </c>
    </row>
    <row r="5" spans="1:3" x14ac:dyDescent="0.25">
      <c r="A5" s="1">
        <v>42030</v>
      </c>
      <c r="B5" t="s">
        <v>91</v>
      </c>
      <c r="C5">
        <v>1250</v>
      </c>
    </row>
    <row r="6" spans="1:3" x14ac:dyDescent="0.25">
      <c r="A6" s="1">
        <v>42037</v>
      </c>
      <c r="B6" t="s">
        <v>91</v>
      </c>
      <c r="C6">
        <v>1250</v>
      </c>
    </row>
    <row r="7" spans="1:3" x14ac:dyDescent="0.25">
      <c r="A7" s="1">
        <v>42044</v>
      </c>
      <c r="B7" t="s">
        <v>91</v>
      </c>
      <c r="C7">
        <v>1250</v>
      </c>
    </row>
    <row r="8" spans="1:3" x14ac:dyDescent="0.25">
      <c r="A8" s="1">
        <v>42051</v>
      </c>
      <c r="B8" t="s">
        <v>91</v>
      </c>
      <c r="C8">
        <v>1250</v>
      </c>
    </row>
    <row r="9" spans="1:3" x14ac:dyDescent="0.25">
      <c r="A9" s="1">
        <v>42058</v>
      </c>
      <c r="B9" t="s">
        <v>91</v>
      </c>
      <c r="C9">
        <v>1250</v>
      </c>
    </row>
    <row r="10" spans="1:3" x14ac:dyDescent="0.25">
      <c r="A10" s="1">
        <v>42065</v>
      </c>
      <c r="B10" t="s">
        <v>91</v>
      </c>
      <c r="C10">
        <v>1250</v>
      </c>
    </row>
    <row r="11" spans="1:3" x14ac:dyDescent="0.25">
      <c r="A11" s="1">
        <v>42072</v>
      </c>
      <c r="B11" t="s">
        <v>91</v>
      </c>
      <c r="C11">
        <v>1250</v>
      </c>
    </row>
    <row r="12" spans="1:3" x14ac:dyDescent="0.25">
      <c r="A12" s="1">
        <v>42079</v>
      </c>
      <c r="B12" t="s">
        <v>91</v>
      </c>
      <c r="C12">
        <v>1250</v>
      </c>
    </row>
    <row r="13" spans="1:3" x14ac:dyDescent="0.25">
      <c r="A13" s="1">
        <v>42086</v>
      </c>
      <c r="B13" t="s">
        <v>91</v>
      </c>
      <c r="C13">
        <v>1250</v>
      </c>
    </row>
    <row r="14" spans="1:3" x14ac:dyDescent="0.25">
      <c r="A14" s="1">
        <v>42093</v>
      </c>
      <c r="B14" t="s">
        <v>91</v>
      </c>
      <c r="C14">
        <v>1250</v>
      </c>
    </row>
    <row r="15" spans="1:3" x14ac:dyDescent="0.25">
      <c r="A15" s="1">
        <v>42035</v>
      </c>
      <c r="B15" t="s">
        <v>90</v>
      </c>
      <c r="C15">
        <v>3000</v>
      </c>
    </row>
    <row r="16" spans="1:3" x14ac:dyDescent="0.25">
      <c r="A16" s="1">
        <v>42063</v>
      </c>
      <c r="B16" t="s">
        <v>90</v>
      </c>
      <c r="C16">
        <v>3000</v>
      </c>
    </row>
    <row r="17" spans="1:5" x14ac:dyDescent="0.25">
      <c r="A17" s="1">
        <v>42094</v>
      </c>
      <c r="B17" t="s">
        <v>90</v>
      </c>
      <c r="C17">
        <v>3000</v>
      </c>
    </row>
    <row r="19" spans="1:5" s="4" customFormat="1" x14ac:dyDescent="0.25"/>
    <row r="21" spans="1:5" x14ac:dyDescent="0.25">
      <c r="A21" t="s">
        <v>112</v>
      </c>
    </row>
    <row r="22" spans="1:5" x14ac:dyDescent="0.25">
      <c r="A22" t="s">
        <v>79</v>
      </c>
    </row>
    <row r="23" spans="1:5" x14ac:dyDescent="0.25">
      <c r="A23" s="1">
        <v>42005</v>
      </c>
      <c r="B23" t="s">
        <v>36</v>
      </c>
      <c r="C23">
        <v>-10</v>
      </c>
    </row>
    <row r="24" spans="1:5" x14ac:dyDescent="0.25">
      <c r="A24" s="1">
        <v>42036</v>
      </c>
      <c r="B24" t="s">
        <v>36</v>
      </c>
      <c r="C24">
        <v>-10</v>
      </c>
    </row>
    <row r="25" spans="1:5" x14ac:dyDescent="0.25">
      <c r="A25" s="1">
        <v>42064</v>
      </c>
      <c r="B25" t="s">
        <v>36</v>
      </c>
      <c r="C25">
        <v>-10</v>
      </c>
    </row>
    <row r="27" spans="1:5" x14ac:dyDescent="0.25">
      <c r="A27" t="s">
        <v>113</v>
      </c>
    </row>
    <row r="28" spans="1:5" x14ac:dyDescent="0.25">
      <c r="A28" s="1">
        <v>42038</v>
      </c>
      <c r="B28" t="s">
        <v>105</v>
      </c>
      <c r="C28">
        <v>-406</v>
      </c>
    </row>
    <row r="29" spans="1:5" x14ac:dyDescent="0.25">
      <c r="A29" s="1">
        <v>42013</v>
      </c>
      <c r="B29" t="s">
        <v>98</v>
      </c>
      <c r="C29">
        <v>-176.34</v>
      </c>
      <c r="D29" s="3"/>
      <c r="E29" s="3"/>
    </row>
    <row r="30" spans="1:5" x14ac:dyDescent="0.25">
      <c r="A30" s="1">
        <v>42044</v>
      </c>
      <c r="B30" t="s">
        <v>98</v>
      </c>
      <c r="C30">
        <v>-176.34</v>
      </c>
    </row>
    <row r="31" spans="1:5" x14ac:dyDescent="0.25">
      <c r="A31" s="1">
        <v>42072</v>
      </c>
      <c r="B31" t="s">
        <v>98</v>
      </c>
      <c r="C31">
        <v>-176.34</v>
      </c>
    </row>
    <row r="32" spans="1:5" x14ac:dyDescent="0.25">
      <c r="A32" s="1">
        <v>42053</v>
      </c>
      <c r="B32" t="s">
        <v>103</v>
      </c>
      <c r="C32">
        <v>-15.19</v>
      </c>
    </row>
    <row r="33" spans="1:3" x14ac:dyDescent="0.25">
      <c r="A33" s="1">
        <v>42089</v>
      </c>
      <c r="B33" t="s">
        <v>93</v>
      </c>
      <c r="C33">
        <v>-584</v>
      </c>
    </row>
    <row r="34" spans="1:3" x14ac:dyDescent="0.25">
      <c r="A34" s="1">
        <v>42077</v>
      </c>
      <c r="B34" t="s">
        <v>96</v>
      </c>
      <c r="C34">
        <v>-109</v>
      </c>
    </row>
    <row r="36" spans="1:3" x14ac:dyDescent="0.25">
      <c r="A36" t="s">
        <v>114</v>
      </c>
    </row>
    <row r="37" spans="1:3" x14ac:dyDescent="0.25">
      <c r="A37" s="1">
        <v>42007</v>
      </c>
      <c r="B37" t="s">
        <v>110</v>
      </c>
      <c r="C37">
        <v>-42.38</v>
      </c>
    </row>
    <row r="38" spans="1:3" x14ac:dyDescent="0.25">
      <c r="A38" s="1">
        <v>42030</v>
      </c>
      <c r="B38" t="s">
        <v>107</v>
      </c>
      <c r="C38">
        <v>-880.5</v>
      </c>
    </row>
    <row r="39" spans="1:3" x14ac:dyDescent="0.25">
      <c r="A39" s="1"/>
    </row>
    <row r="40" spans="1:3" x14ac:dyDescent="0.25">
      <c r="A40" t="s">
        <v>115</v>
      </c>
    </row>
    <row r="41" spans="1:3" x14ac:dyDescent="0.25">
      <c r="A41" s="1">
        <v>42066</v>
      </c>
      <c r="B41" t="s">
        <v>100</v>
      </c>
      <c r="C41">
        <v>-15.95</v>
      </c>
    </row>
    <row r="43" spans="1:3" x14ac:dyDescent="0.25">
      <c r="A43" t="s">
        <v>116</v>
      </c>
    </row>
    <row r="44" spans="1:3" x14ac:dyDescent="0.25">
      <c r="A44" s="1">
        <v>42041</v>
      </c>
      <c r="B44" t="s">
        <v>104</v>
      </c>
      <c r="C44">
        <v>-69.55</v>
      </c>
    </row>
    <row r="45" spans="1:3" x14ac:dyDescent="0.25">
      <c r="A45" s="1">
        <v>42069</v>
      </c>
      <c r="B45" t="s">
        <v>99</v>
      </c>
      <c r="C45">
        <v>-100.69</v>
      </c>
    </row>
    <row r="46" spans="1:3" x14ac:dyDescent="0.25">
      <c r="A46" s="1">
        <v>42073</v>
      </c>
      <c r="B46" t="s">
        <v>97</v>
      </c>
      <c r="C46">
        <v>-29.38</v>
      </c>
    </row>
    <row r="47" spans="1:3" x14ac:dyDescent="0.25">
      <c r="A47" s="1">
        <v>42017</v>
      </c>
      <c r="B47" t="s">
        <v>109</v>
      </c>
      <c r="C47">
        <v>-87.16</v>
      </c>
    </row>
    <row r="48" spans="1:3" x14ac:dyDescent="0.25">
      <c r="A48" s="1">
        <v>42025</v>
      </c>
      <c r="B48" t="s">
        <v>108</v>
      </c>
      <c r="C48">
        <v>-64.510000000000005</v>
      </c>
    </row>
    <row r="49" spans="1:5" x14ac:dyDescent="0.25">
      <c r="A49" s="1">
        <v>42082</v>
      </c>
      <c r="B49" t="s">
        <v>95</v>
      </c>
      <c r="C49">
        <v>-74.37</v>
      </c>
    </row>
    <row r="50" spans="1:5" x14ac:dyDescent="0.25">
      <c r="A50" s="1">
        <v>42056</v>
      </c>
      <c r="B50" t="s">
        <v>102</v>
      </c>
      <c r="C50">
        <v>-93.6</v>
      </c>
    </row>
    <row r="51" spans="1:5" x14ac:dyDescent="0.25">
      <c r="A51" s="1">
        <v>42089</v>
      </c>
      <c r="B51" t="s">
        <v>94</v>
      </c>
      <c r="C51">
        <v>-57.59</v>
      </c>
      <c r="D51" s="3"/>
      <c r="E51" s="3"/>
    </row>
    <row r="52" spans="1:5" x14ac:dyDescent="0.25">
      <c r="A52" s="1">
        <v>42034</v>
      </c>
      <c r="B52" t="s">
        <v>106</v>
      </c>
      <c r="C52">
        <v>-79.95</v>
      </c>
      <c r="D52" s="3"/>
      <c r="E52" s="3"/>
    </row>
    <row r="53" spans="1:5" x14ac:dyDescent="0.25">
      <c r="A53" s="1">
        <v>42006</v>
      </c>
      <c r="B53" t="s">
        <v>92</v>
      </c>
      <c r="C53">
        <v>-400.7</v>
      </c>
    </row>
    <row r="54" spans="1:5" x14ac:dyDescent="0.25">
      <c r="A54" s="1">
        <v>42012</v>
      </c>
      <c r="B54" t="s">
        <v>92</v>
      </c>
      <c r="C54">
        <v>-400.7</v>
      </c>
    </row>
    <row r="55" spans="1:5" x14ac:dyDescent="0.25">
      <c r="A55" s="1">
        <v>42019</v>
      </c>
      <c r="B55" t="s">
        <v>92</v>
      </c>
      <c r="C55">
        <v>-400.7</v>
      </c>
    </row>
    <row r="56" spans="1:5" x14ac:dyDescent="0.25">
      <c r="A56" s="1">
        <v>42026</v>
      </c>
      <c r="B56" t="s">
        <v>92</v>
      </c>
      <c r="C56">
        <v>-400.7</v>
      </c>
    </row>
    <row r="57" spans="1:5" x14ac:dyDescent="0.25">
      <c r="A57" s="1">
        <v>42033</v>
      </c>
      <c r="B57" t="s">
        <v>92</v>
      </c>
      <c r="C57">
        <v>-400.7</v>
      </c>
    </row>
    <row r="58" spans="1:5" x14ac:dyDescent="0.25">
      <c r="A58" s="1">
        <v>42040</v>
      </c>
      <c r="B58" t="s">
        <v>92</v>
      </c>
      <c r="C58">
        <v>-400.7</v>
      </c>
    </row>
    <row r="59" spans="1:5" x14ac:dyDescent="0.25">
      <c r="A59" s="1">
        <v>42047</v>
      </c>
      <c r="B59" t="s">
        <v>92</v>
      </c>
      <c r="C59">
        <v>-400.7</v>
      </c>
    </row>
    <row r="60" spans="1:5" x14ac:dyDescent="0.25">
      <c r="A60" s="1">
        <v>42054</v>
      </c>
      <c r="B60" t="s">
        <v>92</v>
      </c>
      <c r="C60">
        <v>-400.7</v>
      </c>
    </row>
    <row r="61" spans="1:5" x14ac:dyDescent="0.25">
      <c r="A61" s="1">
        <v>42061</v>
      </c>
      <c r="B61" t="s">
        <v>92</v>
      </c>
      <c r="C61">
        <v>-400.7</v>
      </c>
    </row>
    <row r="62" spans="1:5" x14ac:dyDescent="0.25">
      <c r="A62" s="1">
        <v>42068</v>
      </c>
      <c r="B62" t="s">
        <v>92</v>
      </c>
      <c r="C62">
        <v>-400.7</v>
      </c>
    </row>
    <row r="63" spans="1:5" x14ac:dyDescent="0.25">
      <c r="A63" s="1">
        <v>42075</v>
      </c>
      <c r="B63" t="s">
        <v>92</v>
      </c>
      <c r="C63">
        <v>-400.7</v>
      </c>
    </row>
    <row r="64" spans="1:5" x14ac:dyDescent="0.25">
      <c r="A64" s="1">
        <v>42082</v>
      </c>
      <c r="B64" t="s">
        <v>92</v>
      </c>
      <c r="C64">
        <v>-400.7</v>
      </c>
    </row>
    <row r="65" spans="1:3" x14ac:dyDescent="0.25">
      <c r="A65" s="1">
        <v>42089</v>
      </c>
      <c r="B65" t="s">
        <v>92</v>
      </c>
      <c r="C65">
        <v>-400.7</v>
      </c>
    </row>
    <row r="67" spans="1:3" x14ac:dyDescent="0.25">
      <c r="A67" t="s">
        <v>117</v>
      </c>
    </row>
    <row r="68" spans="1:3" x14ac:dyDescent="0.25">
      <c r="A68" s="1">
        <v>42065</v>
      </c>
      <c r="B68" t="s">
        <v>101</v>
      </c>
      <c r="C68">
        <v>-918</v>
      </c>
    </row>
    <row r="70" spans="1:3" x14ac:dyDescent="0.25">
      <c r="A70" t="s">
        <v>118</v>
      </c>
    </row>
    <row r="71" spans="1:3" x14ac:dyDescent="0.25">
      <c r="A71" s="1">
        <v>42009</v>
      </c>
      <c r="B71" t="s">
        <v>6</v>
      </c>
      <c r="C71">
        <v>-100</v>
      </c>
    </row>
    <row r="72" spans="1:3" x14ac:dyDescent="0.25">
      <c r="A72" s="1">
        <v>42016</v>
      </c>
      <c r="B72" t="s">
        <v>6</v>
      </c>
      <c r="C72">
        <v>-100</v>
      </c>
    </row>
    <row r="73" spans="1:3" x14ac:dyDescent="0.25">
      <c r="A73" s="1">
        <v>42023</v>
      </c>
      <c r="B73" t="s">
        <v>6</v>
      </c>
      <c r="C73">
        <v>-100</v>
      </c>
    </row>
    <row r="74" spans="1:3" x14ac:dyDescent="0.25">
      <c r="A74" s="1">
        <v>42030</v>
      </c>
      <c r="B74" t="s">
        <v>6</v>
      </c>
      <c r="C74">
        <v>-100</v>
      </c>
    </row>
    <row r="75" spans="1:3" x14ac:dyDescent="0.25">
      <c r="A75" s="1">
        <v>42037</v>
      </c>
      <c r="B75" t="s">
        <v>6</v>
      </c>
      <c r="C75">
        <v>-100</v>
      </c>
    </row>
    <row r="76" spans="1:3" x14ac:dyDescent="0.25">
      <c r="A76" s="1">
        <v>42044</v>
      </c>
      <c r="B76" t="s">
        <v>6</v>
      </c>
      <c r="C76">
        <v>-100</v>
      </c>
    </row>
    <row r="77" spans="1:3" x14ac:dyDescent="0.25">
      <c r="A77" s="1">
        <v>42051</v>
      </c>
      <c r="B77" t="s">
        <v>6</v>
      </c>
      <c r="C77">
        <v>-100</v>
      </c>
    </row>
    <row r="78" spans="1:3" x14ac:dyDescent="0.25">
      <c r="A78" s="1">
        <v>42058</v>
      </c>
      <c r="B78" t="s">
        <v>6</v>
      </c>
      <c r="C78">
        <v>-100</v>
      </c>
    </row>
    <row r="79" spans="1:3" x14ac:dyDescent="0.25">
      <c r="A79" s="1">
        <v>42065</v>
      </c>
      <c r="B79" t="s">
        <v>6</v>
      </c>
      <c r="C79">
        <v>-100</v>
      </c>
    </row>
    <row r="80" spans="1:3" x14ac:dyDescent="0.25">
      <c r="A80" s="1">
        <v>42072</v>
      </c>
      <c r="B80" t="s">
        <v>6</v>
      </c>
      <c r="C80">
        <v>-100</v>
      </c>
    </row>
    <row r="81" spans="1:3" x14ac:dyDescent="0.25">
      <c r="A81" s="1">
        <v>42074</v>
      </c>
      <c r="B81" t="s">
        <v>6</v>
      </c>
      <c r="C81">
        <v>-500</v>
      </c>
    </row>
    <row r="82" spans="1:3" x14ac:dyDescent="0.25">
      <c r="A82" s="1">
        <v>42079</v>
      </c>
      <c r="B82" t="s">
        <v>6</v>
      </c>
      <c r="C82">
        <v>-100</v>
      </c>
    </row>
    <row r="83" spans="1:3" x14ac:dyDescent="0.25">
      <c r="A83" s="1">
        <v>42086</v>
      </c>
      <c r="B83" t="s">
        <v>6</v>
      </c>
      <c r="C83">
        <v>-100</v>
      </c>
    </row>
    <row r="84" spans="1:3" x14ac:dyDescent="0.25">
      <c r="A84" s="1">
        <v>42093</v>
      </c>
      <c r="B84" t="s">
        <v>6</v>
      </c>
      <c r="C84">
        <v>-100</v>
      </c>
    </row>
    <row r="85" spans="1:3" x14ac:dyDescent="0.25">
      <c r="A85" s="1"/>
    </row>
    <row r="86" spans="1:3" x14ac:dyDescent="0.25">
      <c r="A86" t="s">
        <v>119</v>
      </c>
    </row>
    <row r="87" spans="1:3" x14ac:dyDescent="0.25">
      <c r="A87" s="1">
        <v>42010</v>
      </c>
      <c r="B87" t="s">
        <v>89</v>
      </c>
      <c r="C87">
        <v>-750</v>
      </c>
    </row>
    <row r="88" spans="1:3" x14ac:dyDescent="0.25">
      <c r="A88" s="1">
        <v>42017</v>
      </c>
      <c r="B88" t="s">
        <v>89</v>
      </c>
      <c r="C88">
        <v>-750</v>
      </c>
    </row>
    <row r="89" spans="1:3" x14ac:dyDescent="0.25">
      <c r="A89" s="1">
        <v>42024</v>
      </c>
      <c r="B89" t="s">
        <v>89</v>
      </c>
      <c r="C89">
        <v>-750</v>
      </c>
    </row>
    <row r="90" spans="1:3" x14ac:dyDescent="0.25">
      <c r="A90" s="1">
        <v>42031</v>
      </c>
      <c r="B90" t="s">
        <v>89</v>
      </c>
      <c r="C90">
        <v>-800</v>
      </c>
    </row>
    <row r="91" spans="1:3" x14ac:dyDescent="0.25">
      <c r="A91" s="1">
        <v>42038</v>
      </c>
      <c r="B91" t="s">
        <v>89</v>
      </c>
      <c r="C91">
        <v>-800</v>
      </c>
    </row>
    <row r="92" spans="1:3" x14ac:dyDescent="0.25">
      <c r="A92" s="1">
        <v>42045</v>
      </c>
      <c r="B92" t="s">
        <v>89</v>
      </c>
      <c r="C92">
        <v>-800</v>
      </c>
    </row>
    <row r="93" spans="1:3" x14ac:dyDescent="0.25">
      <c r="A93" s="1">
        <v>42052</v>
      </c>
      <c r="B93" t="s">
        <v>89</v>
      </c>
      <c r="C93">
        <v>-800</v>
      </c>
    </row>
    <row r="94" spans="1:3" x14ac:dyDescent="0.25">
      <c r="A94" s="1">
        <v>42059</v>
      </c>
      <c r="B94" t="s">
        <v>89</v>
      </c>
      <c r="C94">
        <v>-800</v>
      </c>
    </row>
    <row r="95" spans="1:3" x14ac:dyDescent="0.25">
      <c r="A95" s="1">
        <v>42066</v>
      </c>
      <c r="B95" t="s">
        <v>89</v>
      </c>
      <c r="C95">
        <v>-800</v>
      </c>
    </row>
    <row r="96" spans="1:3" x14ac:dyDescent="0.25">
      <c r="A96" s="1">
        <v>42071</v>
      </c>
      <c r="B96" t="s">
        <v>89</v>
      </c>
      <c r="C96">
        <v>-3500</v>
      </c>
    </row>
    <row r="97" spans="1:3" x14ac:dyDescent="0.25">
      <c r="A97" s="1">
        <v>42073</v>
      </c>
      <c r="B97" t="s">
        <v>89</v>
      </c>
      <c r="C97">
        <v>-800</v>
      </c>
    </row>
    <row r="98" spans="1:3" x14ac:dyDescent="0.25">
      <c r="A98" s="1">
        <v>42080</v>
      </c>
      <c r="B98" t="s">
        <v>89</v>
      </c>
      <c r="C98">
        <v>-800</v>
      </c>
    </row>
    <row r="99" spans="1:3" x14ac:dyDescent="0.25">
      <c r="A99" s="1">
        <v>42087</v>
      </c>
      <c r="B99" t="s">
        <v>89</v>
      </c>
      <c r="C99">
        <v>-800</v>
      </c>
    </row>
    <row r="100" spans="1:3" x14ac:dyDescent="0.25">
      <c r="A100" s="1">
        <v>42094</v>
      </c>
      <c r="B100" t="s">
        <v>89</v>
      </c>
      <c r="C100">
        <v>-800</v>
      </c>
    </row>
  </sheetData>
  <sortState ref="A1:C80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company-bank</vt:lpstr>
      <vt:lpstr>Trust-bank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johnmmd</dc:creator>
  <cp:lastModifiedBy>johnmmd</cp:lastModifiedBy>
  <dcterms:created xsi:type="dcterms:W3CDTF">2015-04-30T04:17:28Z</dcterms:created>
  <dcterms:modified xsi:type="dcterms:W3CDTF">2015-04-30T05:14:42Z</dcterms:modified>
</cp:coreProperties>
</file>