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COME" sheetId="1" r:id="rId1"/>
    <sheet name="Breakdown" sheetId="2" r:id="rId2"/>
  </sheets>
  <calcPr calcId="14562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<sst xmlns="http://schemas.openxmlformats.org/spreadsheetml/2006/main" count="277" uniqueCount="152">
  <si>
    <t>FIRST QUARTER</t>
  </si>
  <si>
    <t>TOTAL INCOME</t>
  </si>
  <si>
    <t>25-30% to Surgery</t>
  </si>
  <si>
    <t>GST 10% paid to surgery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</si>
  <si>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</si>
  <si>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</si>
  <si>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</si>
  <si>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</si>
  <si>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</si>
  <si>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</si>
  <si>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</si>
  <si>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</si>
  <si>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</si>
  <si>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</si>
  <si>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</si>
  <si>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</si>
  <si>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</si>
  <si>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</si>
  <si>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</si>
  <si>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</si>
  <si>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</si>
  <si>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</si>
  <si>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PIP</t>
  </si>
  <si>
    <t>teaching</t>
  </si>
  <si>
    <t>rural placement</t>
  </si>
  <si>
    <t>Cessnock VMO Hospital Pay</t>
  </si>
  <si>
    <t>PAY received</t>
  </si>
  <si>
    <t>10% GST charged</t>
  </si>
  <si>
    <t>Payment</t>
  </si>
  <si>
    <t>Cessnock VMO private</t>
  </si>
  <si>
    <t>(NO GST)</t>
  </si>
  <si>
    <t>date</t>
  </si>
  <si>
    <t>70-75% take home</t>
  </si>
  <si>
    <t>Business expenses</t>
  </si>
  <si>
    <t>MEDICAL COMPANY</t>
  </si>
  <si>
    <t>TRUST COMPANY</t>
  </si>
  <si>
    <t>income to company</t>
  </si>
  <si>
    <t>Direct Credit 128594 WMP DR MANTILAS PAY</t>
  </si>
  <si>
    <t>Transfer from the Medical Company</t>
  </si>
  <si>
    <t>Transfer from  NetBank AdministrationFees</t>
  </si>
  <si>
    <t>Transfer from  NetBank equipment hire</t>
  </si>
  <si>
    <t>Direct Credit 128594 WOLLOMBIMEDPRACT DR.MANTILLAS PAY</t>
  </si>
  <si>
    <t>Transfer from  NetBank Equipment Hire</t>
  </si>
  <si>
    <t>Direct Credit 409463 HUNTER NEW ENGLA 6026969</t>
  </si>
  <si>
    <t>Direct Credit 409463 HUNTER NEW ENGLA 6027844</t>
  </si>
  <si>
    <t>Direct Credit 002221 MCA-GPGP 430000529623</t>
  </si>
  <si>
    <t>Direct Credit 409463 HUNTER NEW ENGLA 6030487</t>
  </si>
  <si>
    <t>Direct Credit 002221 SIP PIP PYMT 440483 006</t>
  </si>
  <si>
    <t>Car expenses/petrol/mortgage/service</t>
  </si>
  <si>
    <t>200 RTA INTERNET /IVR SURRY HILLS  AUS Card xx7748 Value Date: 02/08/2014</t>
  </si>
  <si>
    <t>allianz ins          NetBank BPAY 116517 16210003439996 AUDI comprehensive</t>
  </si>
  <si>
    <t>ALTAPAC SERVICES P/L KOTARA  AUS Card xx7748 Value Date: 19/07/2014</t>
  </si>
  <si>
    <t>COLES EXPRESS 1517 GLENDALE NS AUS Card xx7748 Value Date: 22/08/2014</t>
  </si>
  <si>
    <t>COLES EXPRESS 1679 SUTTON FOREST NS AUS Card xx7748 Value Date: 27/06/2014</t>
  </si>
  <si>
    <t>Direct Debit 215806 AUDI 00163857</t>
  </si>
  <si>
    <t>Bank Fee</t>
  </si>
  <si>
    <t>Account Fee</t>
  </si>
  <si>
    <t>COLES EXPRESS 1747 KOTARA NS AUS Card xx7766 Value Date: 11/07/2014</t>
  </si>
  <si>
    <t>COLES EXPRESS 1747 KOTARA NS AUS Card xx7766 Value Date: 18/07/2014</t>
  </si>
  <si>
    <t>COLES EXPRESS 1747 KOTARA NS AUS Card xx7766 Value Date: 21/07/2014</t>
  </si>
  <si>
    <t>COLES EXPRESS 1747 KOTARA NS AUS Card xx7766 Value Date: 28/07/2014</t>
  </si>
  <si>
    <t>COLES EXPRESS 1721 OURIMBAH NS AUS Card xx2508 Value Date: 02/08/2014</t>
  </si>
  <si>
    <t>COLES EXPRESS 1747 KOTARA NS AUS Card xx7766 Value Date: 08/08/2014</t>
  </si>
  <si>
    <t>SHELL ABERDARE CESSNOCK NS AUS Card xx7748 Value Date: 01/09/2014</t>
  </si>
  <si>
    <t>COLES EXPRESS 1747 KOTARA NS AUS Card xx7766 Value Date: 15/08/2014</t>
  </si>
  <si>
    <t>SHELL ABERDARE CESSNOCK NS AUS Card xx7748 Value Date: 04/07/2014</t>
  </si>
  <si>
    <t>COLES EXPRESS 1747 KOTARA NS AUS Card xx7766 Value Date: 26/08/2014</t>
  </si>
  <si>
    <t>SHELL ABERDARE CESSNOCK NS AUS Card xx7748 Value Date: 06/08/2014</t>
  </si>
  <si>
    <t>COLES EXPRESS 1747 KOTARA NS AUS Card xx7766 Value Date: 08/09/2014</t>
  </si>
  <si>
    <t>SHELL ABERDARE CESSNOCK NS AUS Card xx7748 Value Date: 10/07/2014</t>
  </si>
  <si>
    <t>COLES EXPRESS 1747 KOTARA NS AUS Card xx7766 Value Date: 16/09/2014</t>
  </si>
  <si>
    <t>SHELL ABERDARE CESSNOCK NS AUS Card xx7748 Value Date: 10/09/2014</t>
  </si>
  <si>
    <t>COLES EXPRESS 1747 KOTARA NS AUS Card xx7766 Value Date: 26/09/2014</t>
  </si>
  <si>
    <t>SHELL ABERDARE CESSNOCK NS AUS Card xx7748 Value Date: 13/08/2014</t>
  </si>
  <si>
    <t>Direct Debit 009347 BMW AUST FINANCE ODDS LOAN # 902093</t>
  </si>
  <si>
    <t>SHELL ABERDARE CESSNOCK NS AUS Card xx7748 Value Date: 18/07/2014</t>
  </si>
  <si>
    <t>SHELL ABERDARE CESSNOCK NS AUS Card xx7748 Value Date: 19/09/2014</t>
  </si>
  <si>
    <t>SHELL ABERDARE CESSNOCK NS AUS Card xx7748 Value Date: 25/07/2014</t>
  </si>
  <si>
    <t>QBE CTP SYDNEY  AUS Card xx7748 Value Date: 02/08/2014</t>
  </si>
  <si>
    <t>ATO/ASIC/workcover</t>
  </si>
  <si>
    <t>NSW WCOV - Allianz   NetBank BPAY 29793 0110160569692 workcover</t>
  </si>
  <si>
    <t>TAX OFFICE PAYMENTS  NetBank BPAY 75556 249469798118160 ATO tax</t>
  </si>
  <si>
    <t>Direct Debit 347501 MANTILLA M MWN6056969</t>
  </si>
  <si>
    <t>RMS ETOLL PH 131865 PARRAMATTA  AUS Card xx2508 Value Date: 30/06/2014</t>
  </si>
  <si>
    <t>RMS ETOLL PH 131865 PARRAMATTA  AUS Card xx2508 Value Date: 21/07/2014</t>
  </si>
  <si>
    <t>RMS ETOLL PH 131865 PARRAMATTA  AUS Card xx2508 Value Date: 23/08/2014</t>
  </si>
  <si>
    <t>ALLIANZ INSURE EC SYDNEY NS AUS Card xx2508 Value Date: 13/08/2014</t>
  </si>
  <si>
    <t>Equipment/books/computer rent/others</t>
  </si>
  <si>
    <t>Direct Debit 005221 FLEXIRENT 1246379</t>
  </si>
  <si>
    <t>ASIC                 NetBank BPAY 17301 2291520839971 ASIC</t>
  </si>
  <si>
    <t>TAX OFFICE PAYMENTS  NetBank BPAY 75556 431520839973360 ATO tax</t>
  </si>
  <si>
    <t>Adjust Purchase ADJUSTMENT TO ACCOUNT Card xx7748 AUD 1898.78 Value Date: 03/06/2014</t>
  </si>
  <si>
    <t>TAX OFFICE PAYMENTS  NetBank BPAY 75556 551008210225252321 ATO john</t>
  </si>
  <si>
    <t>ADJUSTMENT REVERSAL MELBOURNE  AUS Card xx7748 AUD 1898.78 Value Date: 03/06/2014</t>
  </si>
  <si>
    <t>DCOMP PTY LTD KOTARA NS AUS Card xx7748 Value Date: 30/08/2014</t>
  </si>
  <si>
    <t>TAX OFFICE PAYMENTS  NetBank BPAY 75556 551008210225252701 ATO tax</t>
  </si>
  <si>
    <t>Debit Excess Interest</t>
  </si>
  <si>
    <t>Return VALUEBASKET COM MELBOURNE VI AUS Card xx7748 Value Date: 03/07/2014</t>
  </si>
  <si>
    <t>ECONOMEDICAL NARARA NS AUS Card xx7748 Value Date: 14/08/2014</t>
  </si>
  <si>
    <t>J AND P PARTNERS PTY CHARLESTOWN NS AUS Card xx7748 Value Date: 06/07/2014</t>
  </si>
  <si>
    <t>Loan Service Fee</t>
  </si>
  <si>
    <t>MY COFFEE SHOP PTY LTD HAWTHORN EAST VI AUS Card xx7748 Value Date: 02/09/2014</t>
  </si>
  <si>
    <t>Transfer to xx9179 NetBank cardashcam</t>
  </si>
  <si>
    <t>Transfer to xx9179 NetBank carroofrackaccesr</t>
  </si>
  <si>
    <t>Transfer to xx9179 NetBank Ink Station TONER</t>
  </si>
  <si>
    <t>Transfer to xx9179 NetBank supliesofficeworks</t>
  </si>
  <si>
    <t>WILSON PARKING SYD160 CHARLESTOWN NS AUS Card xx7748 Value Date: 07/07/2014</t>
  </si>
  <si>
    <t>ZIPHOSTING ULTIMO NS AUS Card xx7748 Value Date: 08/09/2014</t>
  </si>
  <si>
    <t>SuperContribution</t>
  </si>
  <si>
    <t>NSW WCOV - Allianz   NetBank BPAY 29793 0110160525454</t>
  </si>
  <si>
    <t>Transfer to CBA A/c NetBank super savings</t>
  </si>
  <si>
    <t>Medical Imdemnity insurance</t>
  </si>
  <si>
    <t>AVANT INSURANCE SYDNEY  AUS Card xx2508 Value Date: 30/06/2014</t>
  </si>
  <si>
    <t>Medical Registration/annual fee</t>
  </si>
  <si>
    <t>AHPRA MELBOURNE  AUS Card xx2508 Value Date: 19/08/2014</t>
  </si>
  <si>
    <t>ROYAL AUSTRALIAN EAST MELBOURN  AUS Card xx2508 Value Date: 05/07/2014</t>
  </si>
  <si>
    <t>Phone/internet/mobile</t>
  </si>
  <si>
    <t>Direct Debit 251350 EXETEL CUST-107258</t>
  </si>
  <si>
    <t>Direct Debit 068525 Virgin Mobile P49133859</t>
  </si>
  <si>
    <t>Direct Debit 068525 Virgin Mobile P49212740</t>
  </si>
  <si>
    <t>Direct Debit 068525 Virgin Mobile P49797132</t>
  </si>
  <si>
    <t>Secretary Salaries</t>
  </si>
  <si>
    <t>Direct Debit 068525 Virgin Mobile P49842531</t>
  </si>
  <si>
    <t>Transfer to xx1093 NetBank salary secretary</t>
  </si>
  <si>
    <t>Direct Debit 068525 Virgin Mobile P50441260</t>
  </si>
  <si>
    <t>Direct Debit 068525 Virgin Mobile P50527092</t>
  </si>
  <si>
    <t>Conference meals/expenses/transfers</t>
  </si>
  <si>
    <t>GARDEN BUFFET-THE STAR PYRMONT  AUS Card xx2508 Value Date: 23/08/2014</t>
  </si>
  <si>
    <t>GM CABS PTY. LTD.  QPS MASCOT  AUS Card xx2508 Value Date: 23/08/2014</t>
  </si>
  <si>
    <t>GM CABS PTY. LTD. MASCOT  AUS Card xx2508 Value Date: 23/08/2014</t>
  </si>
  <si>
    <t>HEALTHED BURWOOD  AUS Card xx2508 Value Date: 23/07/2014</t>
  </si>
  <si>
    <t>NOVOTEL 1181 PYRMONT  AUS Card xx2508 Value Date: 27/07/2014</t>
  </si>
  <si>
    <t>Novotel Darling Harbou Sydney NS AUS Card xx2508 Value Date: 24/08/2014</t>
  </si>
  <si>
    <t>THE GRAND APARTMENTS LABRADOR QL AUS Card xx7766 Value Date: 02/09/2014</t>
  </si>
  <si>
    <t>fund raising donation</t>
  </si>
  <si>
    <t>Transfer to other Bank NetBank PAMA fund raising</t>
  </si>
  <si>
    <t>Equipment/software/membership renewal</t>
  </si>
  <si>
    <t>COMPANIONLINK SOFTWARE 503-2433400 OR USA Card xx2508 USD 49.95 Value Date: 14/08/2014</t>
  </si>
  <si>
    <t>International Transaction Fee Value Date: 14/08/2014</t>
  </si>
  <si>
    <t>COSTCO WHOLESALE PTY LIDCOMBE  AUS Card xx7766 Value Date: 24/08/2014</t>
  </si>
  <si>
    <t>MYER  CHARLESTOWN CHARLESTOWN NS AUS Card xx7766 Value Date: 09/08/2014</t>
  </si>
  <si>
    <t>QANTAS AIRWAYS LIMIT MASCOT  AUS Card xx2508 Value Date: 04/08/2014</t>
  </si>
  <si>
    <t>Return SAFE N SOUND SELF STOR KOTARA  AUS Card xx2508 Value Date: 21/07/2014</t>
  </si>
  <si>
    <t>SAFE N SOUND SELF STOR KOTARA  AUS Card xx2508 Value Date: 15/07/2014</t>
  </si>
  <si>
    <t>Transfer to CBA A/c NetBank SUPER</t>
  </si>
  <si>
    <t>salaries</t>
  </si>
  <si>
    <t>Transfer to xx1557 NetBank Doctors Salary</t>
  </si>
  <si>
    <t>Home Loan Pymt NetBank salaries</t>
  </si>
  <si>
    <t>payment made to trust company</t>
  </si>
  <si>
    <t>Transfer to CBA A/c NetBank AdministrationFees</t>
  </si>
  <si>
    <t>Transfer to CBA A/c NetBank equipment hire</t>
  </si>
  <si>
    <t>Transfer to CBA A/c NetBank Equipment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</si>
</sst>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sz val="26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4" applyFont="1" applyAlignment="1">
      <alignment wrapText="1"/>
    </xf>
    <xf numFmtId="14" fontId="4" fillId="0" borderId="0" xfId="4" applyNumberFormat="1" applyFont="1" applyAlignment="1">
      <alignment wrapText="1"/>
    </xf>
    <xf numFmtId="0" fontId="4" fillId="0" borderId="0" xfId="4" applyNumberFormat="1" applyFont="1" applyAlignment="1">
      <alignment horizontal="right" wrapText="1"/>
    </xf>
    <xf numFmtId="9" fontId="4" fillId="0" borderId="0" xfId="2" applyFont="1" applyAlignment="1">
      <alignment wrapText="1"/>
    </xf>
    <xf numFmtId="0" fontId="3" fillId="0" borderId="0" xfId="4" applyAlignment="1">
      <alignment wrapText="1"/>
    </xf>
    <xf numFmtId="14" fontId="3" fillId="0" borderId="0" xfId="4" applyNumberFormat="1" applyAlignment="1">
      <alignment wrapText="1"/>
    </xf>
    <xf numFmtId="164" fontId="3" fillId="0" borderId="0" xfId="4" applyNumberFormat="1" applyAlignment="1">
      <alignment wrapText="1"/>
    </xf>
    <xf numFmtId="164" fontId="2" fillId="2" borderId="0" xfId="3" applyNumberFormat="1" applyAlignment="1">
      <alignment wrapText="1"/>
    </xf>
    <xf numFmtId="164" fontId="3" fillId="0" borderId="0" xfId="4" applyNumberFormat="1" applyFont="1" applyAlignment="1">
      <alignment wrapText="1"/>
    </xf>
    <xf numFmtId="44" fontId="3" fillId="0" borderId="0" xfId="1" applyFont="1" applyAlignment="1">
      <alignment wrapText="1"/>
    </xf>
    <xf numFmtId="0" fontId="3" fillId="3" borderId="0" xfId="4" applyFill="1" applyAlignment="1">
      <alignment wrapText="1"/>
    </xf>
    <xf numFmtId="14" fontId="3" fillId="3" borderId="0" xfId="4" applyNumberFormat="1" applyFill="1" applyAlignment="1">
      <alignment wrapText="1"/>
    </xf>
    <xf numFmtId="164" fontId="3" fillId="3" borderId="0" xfId="4" applyNumberFormat="1" applyFill="1" applyAlignment="1">
      <alignment wrapText="1"/>
    </xf>
    <xf numFmtId="0" fontId="3" fillId="0" borderId="0" xfId="4" applyFont="1" applyAlignment="1">
      <alignment wrapText="1"/>
    </xf>
    <xf numFmtId="14" fontId="3" fillId="0" borderId="0" xfId="4" applyNumberFormat="1" applyFont="1" applyAlignment="1">
      <alignment wrapText="1"/>
    </xf>
    <xf numFmtId="164" fontId="5" fillId="0" borderId="0" xfId="4" applyNumberFormat="1" applyFont="1" applyAlignment="1">
      <alignment wrapText="1"/>
    </xf>
    <xf numFmtId="14" fontId="4" fillId="0" borderId="0" xfId="4" applyNumberFormat="1" applyFont="1" applyAlignment="1">
      <alignment horizontal="right" vertical="top" wrapText="1"/>
    </xf>
    <xf numFmtId="0" fontId="4" fillId="0" borderId="0" xfId="4" applyFont="1" applyAlignment="1">
      <alignment vertical="top" wrapText="1"/>
    </xf>
    <xf numFmtId="44" fontId="4" fillId="0" borderId="0" xfId="1" applyFont="1" applyAlignment="1">
      <alignment vertical="top" wrapText="1"/>
    </xf>
    <xf numFmtId="0" fontId="2" fillId="2" borderId="0" xfId="3" applyAlignment="1">
      <alignment vertical="top" wrapText="1"/>
    </xf>
    <xf numFmtId="44" fontId="4" fillId="0" borderId="0" xfId="4" applyNumberFormat="1" applyFont="1" applyAlignment="1">
      <alignment vertical="top" wrapText="1"/>
    </xf>
    <xf numFmtId="14" fontId="6" fillId="0" borderId="0" xfId="4" applyNumberFormat="1" applyFont="1" applyAlignment="1">
      <alignment horizontal="left" vertical="top"/>
    </xf>
    <xf numFmtId="0" fontId="6" fillId="0" borderId="0" xfId="4" applyFont="1" applyAlignment="1">
      <alignment vertical="top"/>
    </xf>
    <xf numFmtId="44" fontId="6" fillId="0" borderId="0" xfId="1" applyFont="1" applyAlignment="1">
      <alignment vertical="top"/>
    </xf>
    <xf numFmtId="0" fontId="2" fillId="2" borderId="0" xfId="3" applyAlignment="1">
      <alignment vertical="top"/>
    </xf>
    <xf numFmtId="14" fontId="0" fillId="0" borderId="0" xfId="0" applyNumberFormat="1"/>
    <xf numFmtId="0" fontId="0" fillId="0" borderId="0" xfId="0" applyAlignment="1">
      <alignment vertical="top" wrapText="1"/>
    </xf>
    <xf numFmtId="0" fontId="7" fillId="0" borderId="0" xfId="0" applyFont="1"/>
    <xf numFmtId="0" fontId="8" fillId="0" borderId="0" xfId="0" applyFont="1"/>
  </cellXfs>
  <cellStyles count="5">
    <cellStyle name="Currency" xfId="1" builtinId="4"/>
    <cellStyle name="Neutral" xfId="3" builtinId="28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tabSelected="1" workbookViewId="0">
      <selection activeCell="D33" sqref="D33"/>
    </sheetView>
  </sheetViews>
  <sheetFormatPr defaultRowHeight="15" x14ac:dyDescent="0.25"/>
  <cols>
    <col min="2" max="2" width="13.85546875" customWidth="1"/>
    <col min="3" max="3" width="13.42578125" customWidth="1"/>
    <col min="4" max="5" width="16.140625" customWidth="1"/>
    <col min="6" max="6" width="12.28515625" customWidth="1"/>
    <col min="7" max="7" width="16.7109375" customWidth="1"/>
  </cols>
  <sheetData>
    <row r="3" spans="2:8" ht="26.25" x14ac:dyDescent="0.25">
      <c r="B3" s="1" t="s">
        <v>0</v>
      </c>
      <c r="C3" s="2"/>
      <c r="D3" s="3" t="s">
        <v>1</v>
      </c>
      <c r="E3" s="3" t="s">
        <v>2</v>
      </c>
      <c r="F3" s="3" t="s">
        <v>3</v>
      </c>
      <c r="G3" s="4" t="s">
        <v>32</v>
      </c>
      <c r="H3" s="1"/>
    </row>
    <row r="4" spans="2:8" x14ac:dyDescent="0.25">
      <c r="B4" s="5" t="s">
        <v>4</v>
      </c>
      <c r="C4" s="6" t="s">
        <v>5</v>
      </c>
      <c r="D4" s="7"/>
      <c r="E4" s="7"/>
      <c r="F4" s="8" t="s">
        <v>6</v>
      </c>
      <c r="G4" s="16" t="s">
        <v>7</v>
      </c>
      <c r="H4" s="5"/>
    </row>
    <row r="5" spans="2:8" x14ac:dyDescent="0.25">
      <c r="B5" s="5" t="s">
        <v>8</v>
      </c>
      <c r="C5" s="6">
        <v>41820</v>
      </c>
      <c r="D5" s="10">
        <v>3119.2</v>
      </c>
      <c r="E5" s="10">
        <v>935.76</v>
      </c>
      <c r="F5" s="10">
        <v>93.58</v>
      </c>
      <c r="G5" s="16">
        <f t="shared" ref="G5:G18" si="0">D5-E5-F5</f>
        <v>2089.8599999999997</v>
      </c>
      <c r="H5" s="5"/>
    </row>
    <row r="6" spans="2:8" x14ac:dyDescent="0.25">
      <c r="B6" s="5" t="s">
        <v>9</v>
      </c>
      <c r="C6" s="6">
        <v>41822</v>
      </c>
      <c r="D6" s="7">
        <v>670</v>
      </c>
      <c r="E6" s="7">
        <v>201</v>
      </c>
      <c r="F6" s="7">
        <v>20.100000000000001</v>
      </c>
      <c r="G6" s="16">
        <f t="shared" si="0"/>
        <v>448.9</v>
      </c>
      <c r="H6" s="5"/>
    </row>
    <row r="7" spans="2:8" x14ac:dyDescent="0.25">
      <c r="B7" s="5" t="s">
        <v>10</v>
      </c>
      <c r="C7" s="6">
        <v>41829</v>
      </c>
      <c r="D7" s="7">
        <v>9411.1</v>
      </c>
      <c r="E7" s="7">
        <v>2791.28</v>
      </c>
      <c r="F7" s="7">
        <v>279.13</v>
      </c>
      <c r="G7" s="16">
        <f t="shared" si="0"/>
        <v>6340.69</v>
      </c>
      <c r="H7" s="5"/>
    </row>
    <row r="8" spans="2:8" x14ac:dyDescent="0.25">
      <c r="B8" s="5" t="s">
        <v>11</v>
      </c>
      <c r="C8" s="6">
        <v>41834</v>
      </c>
      <c r="D8" s="7">
        <v>4431.5</v>
      </c>
      <c r="E8" s="7">
        <v>1308.2</v>
      </c>
      <c r="F8" s="7">
        <v>130.82</v>
      </c>
      <c r="G8" s="16">
        <f t="shared" si="0"/>
        <v>2992.48</v>
      </c>
      <c r="H8" s="5"/>
    </row>
    <row r="9" spans="2:8" x14ac:dyDescent="0.25">
      <c r="B9" s="5" t="s">
        <v>12</v>
      </c>
      <c r="C9" s="6">
        <v>41843</v>
      </c>
      <c r="D9" s="7">
        <v>13980.55</v>
      </c>
      <c r="E9" s="7">
        <v>4147.3</v>
      </c>
      <c r="F9" s="7">
        <v>414.73</v>
      </c>
      <c r="G9" s="16">
        <f t="shared" si="0"/>
        <v>9418.52</v>
      </c>
      <c r="H9" s="5"/>
    </row>
    <row r="10" spans="2:8" x14ac:dyDescent="0.25">
      <c r="B10" s="5" t="s">
        <v>13</v>
      </c>
      <c r="C10" s="6">
        <v>41479</v>
      </c>
      <c r="D10" s="7">
        <v>7661.05</v>
      </c>
      <c r="E10" s="7">
        <v>2247.13</v>
      </c>
      <c r="F10" s="7">
        <v>224.71</v>
      </c>
      <c r="G10" s="16">
        <f t="shared" si="0"/>
        <v>5189.21</v>
      </c>
      <c r="H10" s="5"/>
    </row>
    <row r="11" spans="2:8" x14ac:dyDescent="0.25">
      <c r="B11" s="5" t="s">
        <v>14</v>
      </c>
      <c r="C11" s="6">
        <v>41857</v>
      </c>
      <c r="D11" s="7">
        <v>11970.75</v>
      </c>
      <c r="E11" s="7">
        <v>3567.4</v>
      </c>
      <c r="F11" s="7">
        <v>356.74</v>
      </c>
      <c r="G11" s="16">
        <f t="shared" si="0"/>
        <v>8046.6100000000006</v>
      </c>
      <c r="H11" s="5"/>
    </row>
    <row r="12" spans="2:8" x14ac:dyDescent="0.25">
      <c r="B12" s="5" t="s">
        <v>15</v>
      </c>
      <c r="C12" s="6">
        <v>41864</v>
      </c>
      <c r="D12" s="7">
        <v>10522.8</v>
      </c>
      <c r="E12" s="7">
        <v>3150.58</v>
      </c>
      <c r="F12" s="7">
        <v>315.06</v>
      </c>
      <c r="G12" s="16">
        <f t="shared" si="0"/>
        <v>7057.1599999999989</v>
      </c>
      <c r="H12" s="5"/>
    </row>
    <row r="13" spans="2:8" x14ac:dyDescent="0.25">
      <c r="B13" s="5" t="s">
        <v>16</v>
      </c>
      <c r="C13" s="6">
        <v>41871</v>
      </c>
      <c r="D13" s="7">
        <v>6782.65</v>
      </c>
      <c r="E13" s="7">
        <v>2024.9</v>
      </c>
      <c r="F13" s="7">
        <v>202.49</v>
      </c>
      <c r="G13" s="16">
        <f t="shared" si="0"/>
        <v>4555.26</v>
      </c>
      <c r="H13" s="5"/>
    </row>
    <row r="14" spans="2:8" x14ac:dyDescent="0.25">
      <c r="B14" s="5" t="s">
        <v>17</v>
      </c>
      <c r="C14" s="6">
        <v>41878</v>
      </c>
      <c r="D14" s="7">
        <v>10769.15</v>
      </c>
      <c r="E14" s="7">
        <v>3217.49</v>
      </c>
      <c r="F14" s="7">
        <v>321.75</v>
      </c>
      <c r="G14" s="16">
        <f t="shared" si="0"/>
        <v>7229.91</v>
      </c>
      <c r="H14" s="5"/>
    </row>
    <row r="15" spans="2:8" x14ac:dyDescent="0.25">
      <c r="B15" s="5" t="s">
        <v>18</v>
      </c>
      <c r="C15" s="6">
        <v>41885</v>
      </c>
      <c r="D15" s="7">
        <v>7826.8</v>
      </c>
      <c r="E15" s="7">
        <v>2337.0100000000002</v>
      </c>
      <c r="F15" s="7">
        <v>233.7</v>
      </c>
      <c r="G15" s="16">
        <f t="shared" si="0"/>
        <v>5256.09</v>
      </c>
      <c r="H15" s="5"/>
    </row>
    <row r="16" spans="2:8" x14ac:dyDescent="0.25">
      <c r="B16" s="5" t="s">
        <v>19</v>
      </c>
      <c r="C16" s="6">
        <v>41892</v>
      </c>
      <c r="D16" s="7">
        <v>8515.35</v>
      </c>
      <c r="E16" s="7">
        <v>2547.64</v>
      </c>
      <c r="F16" s="7">
        <v>254.76</v>
      </c>
      <c r="G16" s="16">
        <f t="shared" si="0"/>
        <v>5712.9500000000007</v>
      </c>
      <c r="H16" s="5"/>
    </row>
    <row r="17" spans="2:8" x14ac:dyDescent="0.25">
      <c r="B17" s="5" t="s">
        <v>20</v>
      </c>
      <c r="C17" s="6">
        <v>41897</v>
      </c>
      <c r="D17" s="7">
        <v>6900.8</v>
      </c>
      <c r="E17" s="7">
        <v>2053.9699999999998</v>
      </c>
      <c r="F17" s="7">
        <v>205.4</v>
      </c>
      <c r="G17" s="16">
        <f t="shared" si="0"/>
        <v>4641.43</v>
      </c>
      <c r="H17" s="5"/>
    </row>
    <row r="18" spans="2:8" x14ac:dyDescent="0.25">
      <c r="B18" s="5" t="s">
        <v>21</v>
      </c>
      <c r="C18" s="6">
        <v>41906</v>
      </c>
      <c r="D18" s="7">
        <v>12407.95</v>
      </c>
      <c r="E18" s="7">
        <v>3692.19</v>
      </c>
      <c r="F18" s="7">
        <v>369.22</v>
      </c>
      <c r="G18" s="16">
        <f t="shared" si="0"/>
        <v>8346.5400000000009</v>
      </c>
      <c r="H18" s="5"/>
    </row>
    <row r="19" spans="2:8" x14ac:dyDescent="0.25">
      <c r="B19" s="5"/>
      <c r="C19" s="6"/>
      <c r="D19" s="7"/>
      <c r="E19" s="7"/>
      <c r="F19" s="7"/>
      <c r="G19" s="16"/>
      <c r="H19" s="5"/>
    </row>
    <row r="20" spans="2:8" x14ac:dyDescent="0.25">
      <c r="B20" s="6">
        <v>41876</v>
      </c>
      <c r="C20" s="7" t="s">
        <v>22</v>
      </c>
      <c r="D20" s="7">
        <v>685</v>
      </c>
      <c r="E20" s="7">
        <v>0</v>
      </c>
      <c r="F20" s="7">
        <v>0</v>
      </c>
      <c r="G20" s="16">
        <v>685</v>
      </c>
      <c r="H20" s="5"/>
    </row>
    <row r="21" spans="2:8" x14ac:dyDescent="0.25">
      <c r="B21" s="6">
        <v>41885</v>
      </c>
      <c r="C21" s="7" t="s">
        <v>23</v>
      </c>
      <c r="D21" s="7">
        <v>3400</v>
      </c>
      <c r="E21" s="7">
        <v>0</v>
      </c>
      <c r="F21" s="7">
        <v>0</v>
      </c>
      <c r="G21" s="16">
        <v>3400</v>
      </c>
      <c r="H21" s="5"/>
    </row>
    <row r="22" spans="2:8" ht="26.25" x14ac:dyDescent="0.25">
      <c r="B22" s="5"/>
      <c r="C22" s="6" t="s">
        <v>24</v>
      </c>
      <c r="D22" s="7">
        <v>7500</v>
      </c>
      <c r="E22" s="7">
        <v>0</v>
      </c>
      <c r="F22" s="7">
        <v>0</v>
      </c>
      <c r="G22" s="16">
        <v>7500</v>
      </c>
      <c r="H22" s="5"/>
    </row>
    <row r="23" spans="2:8" x14ac:dyDescent="0.25">
      <c r="B23" s="11"/>
      <c r="C23" s="12"/>
      <c r="D23" s="13"/>
      <c r="E23" s="13"/>
      <c r="F23" s="13"/>
      <c r="G23" s="13"/>
      <c r="H23" s="11"/>
    </row>
    <row r="24" spans="2:8" ht="51.75" x14ac:dyDescent="0.25">
      <c r="B24" s="14" t="s">
        <v>25</v>
      </c>
      <c r="C24" s="6"/>
      <c r="D24" s="7"/>
      <c r="E24" s="7"/>
      <c r="F24" s="7"/>
      <c r="G24" s="7"/>
      <c r="H24" s="5"/>
    </row>
    <row r="25" spans="2:8" x14ac:dyDescent="0.25">
      <c r="B25" s="5"/>
      <c r="C25" s="6"/>
      <c r="D25" s="7"/>
      <c r="E25" s="7"/>
      <c r="F25" s="7"/>
      <c r="G25" s="7"/>
      <c r="H25" s="5"/>
    </row>
    <row r="26" spans="2:8" ht="26.25" x14ac:dyDescent="0.25">
      <c r="B26" s="5"/>
      <c r="C26" s="15" t="s">
        <v>5</v>
      </c>
      <c r="D26" s="9" t="s">
        <v>26</v>
      </c>
      <c r="E26" s="9" t="s">
        <v>27</v>
      </c>
      <c r="F26" s="7" t="s">
        <v>28</v>
      </c>
      <c r="G26" s="7"/>
      <c r="H26" s="5"/>
    </row>
    <row r="27" spans="2:8" x14ac:dyDescent="0.25">
      <c r="B27" s="5"/>
      <c r="C27" s="6"/>
      <c r="D27" s="7"/>
      <c r="E27" s="7"/>
      <c r="F27" s="7"/>
      <c r="G27" s="7"/>
      <c r="H27" s="5"/>
    </row>
    <row r="28" spans="2:8" x14ac:dyDescent="0.25">
      <c r="B28" s="5"/>
      <c r="C28" s="6">
        <v>41865</v>
      </c>
      <c r="D28" s="16">
        <v>15830.54</v>
      </c>
      <c r="E28" s="7">
        <v>1439.14</v>
      </c>
      <c r="F28" s="7">
        <v>14391.4</v>
      </c>
      <c r="G28" s="7"/>
      <c r="H28" s="5"/>
    </row>
    <row r="29" spans="2:8" x14ac:dyDescent="0.25">
      <c r="B29" s="5"/>
      <c r="C29" s="6">
        <v>41874</v>
      </c>
      <c r="D29" s="16">
        <v>4116.42</v>
      </c>
      <c r="E29" s="7">
        <v>374.22</v>
      </c>
      <c r="F29" s="7">
        <v>3742.2</v>
      </c>
      <c r="G29" s="7"/>
      <c r="H29" s="5"/>
    </row>
    <row r="30" spans="2:8" x14ac:dyDescent="0.25">
      <c r="B30" s="5"/>
      <c r="C30" s="6"/>
      <c r="D30" s="7"/>
      <c r="E30" s="7"/>
      <c r="F30" s="7"/>
      <c r="G30" s="7"/>
      <c r="H30" s="5"/>
    </row>
    <row r="31" spans="2:8" ht="39" x14ac:dyDescent="0.25">
      <c r="B31" s="5" t="s">
        <v>29</v>
      </c>
      <c r="C31" s="6" t="s">
        <v>30</v>
      </c>
      <c r="D31" s="7"/>
      <c r="E31" s="7"/>
      <c r="F31" s="7"/>
      <c r="G31" s="7"/>
      <c r="H31" s="5"/>
    </row>
    <row r="32" spans="2:8" x14ac:dyDescent="0.25">
      <c r="B32" s="5" t="s">
        <v>31</v>
      </c>
      <c r="C32" s="6"/>
      <c r="D32" s="7"/>
      <c r="E32" s="7"/>
      <c r="F32" s="7"/>
      <c r="G32" s="7"/>
      <c r="H32" s="5"/>
    </row>
    <row r="33" spans="2:8" x14ac:dyDescent="0.25">
      <c r="B33" s="5"/>
      <c r="C33" s="6">
        <v>41857</v>
      </c>
      <c r="D33" s="16">
        <v>186</v>
      </c>
      <c r="E33" s="7"/>
      <c r="F33" s="7"/>
      <c r="G33" s="7"/>
      <c r="H33" s="5"/>
    </row>
    <row r="34" spans="2:8" x14ac:dyDescent="0.25">
      <c r="B34" s="5"/>
      <c r="C34" s="6"/>
      <c r="D34" s="7"/>
      <c r="E34" s="7"/>
      <c r="F34" s="7"/>
      <c r="G34" s="7"/>
      <c r="H34" s="5"/>
    </row>
    <row r="35" spans="2:8" x14ac:dyDescent="0.25">
      <c r="B35" s="5"/>
      <c r="C35" s="6"/>
      <c r="D35" s="7"/>
      <c r="E35" s="7"/>
      <c r="F35" s="7"/>
      <c r="G35" s="7"/>
      <c r="H35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2"/>
  <sheetViews>
    <sheetView workbookViewId="0">
      <selection activeCell="A9" sqref="A9"/>
    </sheetView>
  </sheetViews>
  <sheetFormatPr defaultColWidth="8.85546875" defaultRowHeight="15" x14ac:dyDescent="0.25"/>
  <cols>
    <col min="1" max="1" width="27.28515625" style="17" customWidth="1"/>
    <col min="2" max="2" width="23" style="18" customWidth="1"/>
    <col min="3" max="3" width="14" style="19" customWidth="1"/>
    <col min="4" max="4" width="24.5703125" style="18" customWidth="1"/>
    <col min="5" max="5" width="21.7109375" style="18" customWidth="1"/>
    <col min="6" max="7" width="8.85546875" style="18"/>
    <col min="8" max="8" width="25.42578125" style="18" customWidth="1"/>
    <col min="9" max="9" width="9.85546875" style="18" bestFit="1" customWidth="1"/>
    <col min="10" max="10" width="8.85546875" style="18" customWidth="1"/>
    <col min="11" max="11" width="17.7109375" style="20" customWidth="1"/>
    <col min="12" max="12" width="14.140625" style="18" customWidth="1"/>
    <col min="13" max="13" width="87.140625" style="18" customWidth="1"/>
    <col min="14" max="16384" width="8.85546875" style="18"/>
  </cols>
  <sheetData>
    <row r="2" spans="1:15" x14ac:dyDescent="0.25">
      <c r="B2" s="18" t="s">
        <v>33</v>
      </c>
    </row>
    <row r="3" spans="1:15" s="23" customFormat="1" ht="33.75" x14ac:dyDescent="0.25">
      <c r="A3" s="22" t="s">
        <v>34</v>
      </c>
      <c r="C3" s="24"/>
      <c r="K3" s="25"/>
      <c r="L3" s="23" t="s">
        <v>35</v>
      </c>
    </row>
    <row r="4" spans="1:15" x14ac:dyDescent="0.25">
      <c r="A4" t="s">
        <v>36</v>
      </c>
      <c r="B4"/>
      <c r="C4"/>
      <c r="D4"/>
      <c r="E4"/>
      <c r="F4"/>
      <c r="I4" s="21"/>
    </row>
    <row r="5" spans="1:15" x14ac:dyDescent="0.25">
      <c r="A5" s="26">
        <v>41824</v>
      </c>
      <c r="B5" t="s">
        <v>37</v>
      </c>
      <c r="E5"/>
      <c r="H5">
        <v>448.9</v>
      </c>
      <c r="I5"/>
      <c r="L5" t="s">
        <v>38</v>
      </c>
      <c r="M5"/>
      <c r="N5"/>
      <c r="O5"/>
    </row>
    <row r="6" spans="1:15" s="27" customFormat="1" x14ac:dyDescent="0.25">
      <c r="A6" s="26">
        <v>41824</v>
      </c>
      <c r="B6" t="s">
        <v>37</v>
      </c>
      <c r="E6"/>
      <c r="H6">
        <v>2089.86</v>
      </c>
      <c r="I6"/>
      <c r="K6" s="20"/>
      <c r="L6" s="26">
        <v>41834</v>
      </c>
      <c r="M6" t="s">
        <v>39</v>
      </c>
      <c r="N6">
        <v>2500</v>
      </c>
      <c r="O6"/>
    </row>
    <row r="7" spans="1:15" s="27" customFormat="1" x14ac:dyDescent="0.25">
      <c r="A7" s="26">
        <v>41831</v>
      </c>
      <c r="B7" t="s">
        <v>37</v>
      </c>
      <c r="E7"/>
      <c r="H7">
        <v>6340.69</v>
      </c>
      <c r="I7"/>
      <c r="K7" s="20"/>
      <c r="L7" s="26">
        <v>41843</v>
      </c>
      <c r="M7" t="s">
        <v>40</v>
      </c>
      <c r="N7">
        <v>2500</v>
      </c>
      <c r="O7"/>
    </row>
    <row r="8" spans="1:15" s="27" customFormat="1" x14ac:dyDescent="0.25">
      <c r="A8" s="26">
        <v>41838</v>
      </c>
      <c r="B8" t="s">
        <v>37</v>
      </c>
      <c r="E8"/>
      <c r="H8">
        <v>2992.48</v>
      </c>
      <c r="I8"/>
      <c r="K8" s="20"/>
      <c r="L8" s="26">
        <v>41848</v>
      </c>
      <c r="M8" t="s">
        <v>39</v>
      </c>
      <c r="N8">
        <v>2500</v>
      </c>
      <c r="O8"/>
    </row>
    <row r="9" spans="1:15" s="27" customFormat="1" x14ac:dyDescent="0.25">
      <c r="A9" s="26">
        <v>41845</v>
      </c>
      <c r="B9" t="s">
        <v>41</v>
      </c>
      <c r="E9"/>
      <c r="H9">
        <v>9418.52</v>
      </c>
      <c r="I9"/>
      <c r="K9" s="20"/>
      <c r="L9" s="26">
        <v>41859</v>
      </c>
      <c r="M9" t="s">
        <v>42</v>
      </c>
      <c r="N9">
        <v>3000</v>
      </c>
      <c r="O9"/>
    </row>
    <row r="10" spans="1:15" s="27" customFormat="1" x14ac:dyDescent="0.25">
      <c r="A10" s="26">
        <v>41852</v>
      </c>
      <c r="B10" t="s">
        <v>41</v>
      </c>
      <c r="E10"/>
      <c r="H10">
        <v>5189.21</v>
      </c>
      <c r="I10"/>
      <c r="K10" s="20"/>
      <c r="L10" s="26">
        <v>41862</v>
      </c>
      <c r="M10" t="s">
        <v>39</v>
      </c>
      <c r="N10">
        <v>2500</v>
      </c>
      <c r="O10"/>
    </row>
    <row r="11" spans="1:15" s="27" customFormat="1" x14ac:dyDescent="0.25">
      <c r="A11" s="26">
        <v>41857</v>
      </c>
      <c r="B11" t="s">
        <v>43</v>
      </c>
      <c r="E11"/>
      <c r="H11">
        <v>186</v>
      </c>
      <c r="I11"/>
      <c r="K11" s="20"/>
      <c r="L11" s="26">
        <v>41876</v>
      </c>
      <c r="M11" t="s">
        <v>39</v>
      </c>
      <c r="N11">
        <v>2500</v>
      </c>
      <c r="O11"/>
    </row>
    <row r="12" spans="1:15" s="27" customFormat="1" x14ac:dyDescent="0.25">
      <c r="A12" s="26">
        <v>41859</v>
      </c>
      <c r="B12" t="s">
        <v>41</v>
      </c>
      <c r="E12"/>
      <c r="H12">
        <v>8046.61</v>
      </c>
      <c r="I12"/>
      <c r="K12" s="20"/>
      <c r="L12" s="26">
        <v>41882</v>
      </c>
      <c r="M12" t="s">
        <v>40</v>
      </c>
      <c r="N12">
        <v>3000</v>
      </c>
      <c r="O12"/>
    </row>
    <row r="13" spans="1:15" s="27" customFormat="1" x14ac:dyDescent="0.25">
      <c r="A13" s="26">
        <v>41864</v>
      </c>
      <c r="B13" t="s">
        <v>44</v>
      </c>
      <c r="E13"/>
      <c r="H13">
        <v>15830.54</v>
      </c>
      <c r="I13"/>
      <c r="K13" s="20"/>
      <c r="L13" s="26">
        <v>41890</v>
      </c>
      <c r="M13" t="s">
        <v>39</v>
      </c>
      <c r="N13">
        <v>2500</v>
      </c>
      <c r="O13"/>
    </row>
    <row r="14" spans="1:15" s="27" customFormat="1" x14ac:dyDescent="0.25">
      <c r="A14" s="26">
        <v>41866</v>
      </c>
      <c r="B14" t="s">
        <v>37</v>
      </c>
      <c r="E14"/>
      <c r="H14">
        <v>7057.16</v>
      </c>
      <c r="I14"/>
      <c r="K14" s="20"/>
      <c r="L14" s="26">
        <v>41904</v>
      </c>
      <c r="M14" t="s">
        <v>39</v>
      </c>
      <c r="N14">
        <v>1250</v>
      </c>
      <c r="O14"/>
    </row>
    <row r="15" spans="1:15" s="27" customFormat="1" x14ac:dyDescent="0.25">
      <c r="A15" s="26">
        <v>41870</v>
      </c>
      <c r="B15" t="s">
        <v>45</v>
      </c>
      <c r="E15"/>
      <c r="H15">
        <v>7500</v>
      </c>
      <c r="I15"/>
      <c r="K15" s="20"/>
      <c r="L15" s="26">
        <v>41911</v>
      </c>
      <c r="M15" t="s">
        <v>39</v>
      </c>
      <c r="N15">
        <v>1250</v>
      </c>
      <c r="O15"/>
    </row>
    <row r="16" spans="1:15" s="27" customFormat="1" x14ac:dyDescent="0.25">
      <c r="A16" s="26">
        <v>41873</v>
      </c>
      <c r="B16" t="s">
        <v>41</v>
      </c>
      <c r="E16"/>
      <c r="H16">
        <v>4555.26</v>
      </c>
      <c r="I16"/>
      <c r="K16" s="20"/>
      <c r="L16" s="26">
        <v>41912</v>
      </c>
      <c r="M16" t="s">
        <v>40</v>
      </c>
      <c r="N16">
        <v>3000</v>
      </c>
      <c r="O16"/>
    </row>
    <row r="17" spans="1:15" s="27" customFormat="1" x14ac:dyDescent="0.25">
      <c r="A17" s="26">
        <v>41873</v>
      </c>
      <c r="B17" t="s">
        <v>46</v>
      </c>
      <c r="E17"/>
      <c r="H17">
        <v>4116.42</v>
      </c>
      <c r="I17"/>
      <c r="K17" s="20"/>
      <c r="L17"/>
      <c r="M17"/>
      <c r="N17"/>
      <c r="O17"/>
    </row>
    <row r="18" spans="1:15" s="27" customFormat="1" x14ac:dyDescent="0.25">
      <c r="A18" s="26">
        <v>41878</v>
      </c>
      <c r="B18" t="s">
        <v>47</v>
      </c>
      <c r="E18"/>
      <c r="H18">
        <v>685</v>
      </c>
      <c r="I18"/>
      <c r="K18" s="20"/>
      <c r="L18" t="s">
        <v>48</v>
      </c>
      <c r="M18"/>
      <c r="N18"/>
      <c r="O18"/>
    </row>
    <row r="19" spans="1:15" s="27" customFormat="1" x14ac:dyDescent="0.25">
      <c r="A19" s="26">
        <v>41880</v>
      </c>
      <c r="B19" t="s">
        <v>37</v>
      </c>
      <c r="E19"/>
      <c r="H19">
        <v>7229.91</v>
      </c>
      <c r="I19"/>
      <c r="K19" s="20"/>
      <c r="L19" s="26">
        <v>41858</v>
      </c>
      <c r="M19" t="s">
        <v>49</v>
      </c>
      <c r="N19">
        <v>-719</v>
      </c>
      <c r="O19"/>
    </row>
    <row r="20" spans="1:15" s="27" customFormat="1" x14ac:dyDescent="0.25">
      <c r="A20" s="26">
        <v>41887</v>
      </c>
      <c r="B20" t="s">
        <v>37</v>
      </c>
      <c r="E20"/>
      <c r="H20">
        <v>3400</v>
      </c>
      <c r="I20"/>
      <c r="K20" s="20"/>
      <c r="L20" s="26">
        <v>41876</v>
      </c>
      <c r="M20" t="s">
        <v>50</v>
      </c>
      <c r="N20">
        <v>-1817.95</v>
      </c>
      <c r="O20"/>
    </row>
    <row r="21" spans="1:15" s="27" customFormat="1" x14ac:dyDescent="0.25">
      <c r="A21" s="26">
        <v>41887</v>
      </c>
      <c r="B21" t="s">
        <v>37</v>
      </c>
      <c r="E21"/>
      <c r="H21">
        <v>5256.09</v>
      </c>
      <c r="I21"/>
      <c r="K21" s="20"/>
      <c r="L21" s="26">
        <v>41844</v>
      </c>
      <c r="M21" t="s">
        <v>51</v>
      </c>
      <c r="N21">
        <v>-950</v>
      </c>
      <c r="O21"/>
    </row>
    <row r="22" spans="1:15" s="27" customFormat="1" x14ac:dyDescent="0.25">
      <c r="A22" s="26">
        <v>41894</v>
      </c>
      <c r="B22" t="s">
        <v>41</v>
      </c>
      <c r="E22"/>
      <c r="H22">
        <v>5712.95</v>
      </c>
      <c r="I22"/>
      <c r="K22" s="20"/>
      <c r="L22" s="26">
        <v>41878</v>
      </c>
      <c r="M22" t="s">
        <v>52</v>
      </c>
      <c r="N22">
        <v>-74.180000000000007</v>
      </c>
      <c r="O22"/>
    </row>
    <row r="23" spans="1:15" s="27" customFormat="1" x14ac:dyDescent="0.25">
      <c r="A23" s="26">
        <v>41904</v>
      </c>
      <c r="B23" t="s">
        <v>41</v>
      </c>
      <c r="E23"/>
      <c r="H23">
        <v>4641.43</v>
      </c>
      <c r="I23"/>
      <c r="K23" s="20"/>
      <c r="L23" s="26">
        <v>41821</v>
      </c>
      <c r="M23" t="s">
        <v>53</v>
      </c>
      <c r="N23">
        <v>-45.79</v>
      </c>
      <c r="O23"/>
    </row>
    <row r="24" spans="1:15" s="27" customFormat="1" x14ac:dyDescent="0.25">
      <c r="A24" s="26">
        <v>41908</v>
      </c>
      <c r="B24" t="s">
        <v>37</v>
      </c>
      <c r="E24"/>
      <c r="H24">
        <v>8346.5400000000009</v>
      </c>
      <c r="I24"/>
      <c r="K24" s="20"/>
      <c r="L24" s="26">
        <v>41823</v>
      </c>
      <c r="M24" t="s">
        <v>54</v>
      </c>
      <c r="N24">
        <v>-400.7</v>
      </c>
      <c r="O24"/>
    </row>
    <row r="25" spans="1:15" s="27" customFormat="1" x14ac:dyDescent="0.25">
      <c r="A25"/>
      <c r="B25"/>
      <c r="E25"/>
      <c r="H25"/>
      <c r="I25"/>
      <c r="K25" s="20"/>
      <c r="L25" s="26">
        <v>41830</v>
      </c>
      <c r="M25" t="s">
        <v>54</v>
      </c>
      <c r="N25">
        <v>-400.7</v>
      </c>
      <c r="O25"/>
    </row>
    <row r="26" spans="1:15" s="27" customFormat="1" x14ac:dyDescent="0.25">
      <c r="A26" t="s">
        <v>55</v>
      </c>
      <c r="B26"/>
      <c r="E26"/>
      <c r="H26"/>
      <c r="I26"/>
      <c r="K26" s="20"/>
      <c r="L26" s="26">
        <v>41837</v>
      </c>
      <c r="M26" t="s">
        <v>54</v>
      </c>
      <c r="N26">
        <v>-400.7</v>
      </c>
      <c r="O26"/>
    </row>
    <row r="27" spans="1:15" s="27" customFormat="1" x14ac:dyDescent="0.25">
      <c r="A27" s="26">
        <v>41821</v>
      </c>
      <c r="B27" t="s">
        <v>56</v>
      </c>
      <c r="E27"/>
      <c r="H27">
        <v>-10</v>
      </c>
      <c r="I27"/>
      <c r="K27" s="20"/>
      <c r="L27" s="26">
        <v>41844</v>
      </c>
      <c r="M27" t="s">
        <v>54</v>
      </c>
      <c r="N27">
        <v>-400.7</v>
      </c>
      <c r="O27"/>
    </row>
    <row r="28" spans="1:15" x14ac:dyDescent="0.25">
      <c r="A28" s="26">
        <v>41852</v>
      </c>
      <c r="B28" t="s">
        <v>56</v>
      </c>
      <c r="E28"/>
      <c r="H28">
        <v>-10</v>
      </c>
      <c r="I28"/>
      <c r="L28" s="26">
        <v>41851</v>
      </c>
      <c r="M28" t="s">
        <v>54</v>
      </c>
      <c r="N28">
        <v>-400.7</v>
      </c>
      <c r="O28"/>
    </row>
    <row r="29" spans="1:15" x14ac:dyDescent="0.25">
      <c r="A29" s="26">
        <v>41883</v>
      </c>
      <c r="B29" t="s">
        <v>56</v>
      </c>
      <c r="E29"/>
      <c r="H29">
        <v>-10</v>
      </c>
      <c r="I29"/>
      <c r="L29" s="26">
        <v>41858</v>
      </c>
      <c r="M29" t="s">
        <v>54</v>
      </c>
      <c r="N29">
        <v>-400.7</v>
      </c>
      <c r="O29"/>
    </row>
    <row r="30" spans="1:15" x14ac:dyDescent="0.25">
      <c r="A30"/>
      <c r="B30"/>
      <c r="E30"/>
      <c r="H30"/>
      <c r="I30"/>
      <c r="L30" s="26">
        <v>41865</v>
      </c>
      <c r="M30" t="s">
        <v>54</v>
      </c>
      <c r="N30">
        <v>-400.7</v>
      </c>
      <c r="O30"/>
    </row>
    <row r="31" spans="1:15" x14ac:dyDescent="0.25">
      <c r="A31" t="s">
        <v>48</v>
      </c>
      <c r="B31"/>
      <c r="E31"/>
      <c r="H31"/>
      <c r="I31"/>
      <c r="L31" s="26">
        <v>41872</v>
      </c>
      <c r="M31" t="s">
        <v>54</v>
      </c>
      <c r="N31">
        <v>-400.7</v>
      </c>
      <c r="O31"/>
    </row>
    <row r="32" spans="1:15" x14ac:dyDescent="0.25">
      <c r="A32" s="26">
        <v>41835</v>
      </c>
      <c r="B32" t="s">
        <v>57</v>
      </c>
      <c r="E32"/>
      <c r="H32">
        <v>-54</v>
      </c>
      <c r="I32"/>
      <c r="L32" s="26">
        <v>41879</v>
      </c>
      <c r="M32" t="s">
        <v>54</v>
      </c>
      <c r="N32">
        <v>-400.7</v>
      </c>
      <c r="O32"/>
    </row>
    <row r="33" spans="1:15" x14ac:dyDescent="0.25">
      <c r="A33" s="26">
        <v>41842</v>
      </c>
      <c r="B33" t="s">
        <v>58</v>
      </c>
      <c r="E33"/>
      <c r="H33">
        <v>-26.28</v>
      </c>
      <c r="I33"/>
      <c r="L33" s="26">
        <v>41886</v>
      </c>
      <c r="M33" t="s">
        <v>54</v>
      </c>
      <c r="N33">
        <v>-400.7</v>
      </c>
      <c r="O33"/>
    </row>
    <row r="34" spans="1:15" x14ac:dyDescent="0.25">
      <c r="A34" s="26">
        <v>41843</v>
      </c>
      <c r="B34" t="s">
        <v>59</v>
      </c>
      <c r="E34"/>
      <c r="H34">
        <v>-46.07</v>
      </c>
      <c r="I34"/>
      <c r="L34" s="26">
        <v>41893</v>
      </c>
      <c r="M34" t="s">
        <v>54</v>
      </c>
      <c r="N34">
        <v>-400.7</v>
      </c>
      <c r="O34"/>
    </row>
    <row r="35" spans="1:15" x14ac:dyDescent="0.25">
      <c r="A35" s="26">
        <v>41850</v>
      </c>
      <c r="B35" t="s">
        <v>60</v>
      </c>
      <c r="E35"/>
      <c r="H35">
        <v>-56.76</v>
      </c>
      <c r="I35"/>
      <c r="L35" s="26">
        <v>41900</v>
      </c>
      <c r="M35" t="s">
        <v>54</v>
      </c>
      <c r="N35">
        <v>-400.7</v>
      </c>
      <c r="O35"/>
    </row>
    <row r="36" spans="1:15" x14ac:dyDescent="0.25">
      <c r="A36" s="26">
        <v>41857</v>
      </c>
      <c r="B36" t="s">
        <v>61</v>
      </c>
      <c r="E36"/>
      <c r="H36">
        <v>-50.93</v>
      </c>
      <c r="I36"/>
      <c r="L36" s="26">
        <v>41907</v>
      </c>
      <c r="M36" t="s">
        <v>54</v>
      </c>
      <c r="N36">
        <v>-400.7</v>
      </c>
      <c r="O36"/>
    </row>
    <row r="37" spans="1:15" x14ac:dyDescent="0.25">
      <c r="A37" s="26">
        <v>41863</v>
      </c>
      <c r="B37" t="s">
        <v>62</v>
      </c>
      <c r="E37"/>
      <c r="H37">
        <v>-44.39</v>
      </c>
      <c r="I37"/>
      <c r="L37" s="26">
        <v>41885</v>
      </c>
      <c r="M37" t="s">
        <v>63</v>
      </c>
      <c r="N37">
        <v>-98.96</v>
      </c>
      <c r="O37"/>
    </row>
    <row r="38" spans="1:15" x14ac:dyDescent="0.25">
      <c r="A38" s="26">
        <v>41870</v>
      </c>
      <c r="B38" t="s">
        <v>64</v>
      </c>
      <c r="E38"/>
      <c r="H38">
        <v>-39.950000000000003</v>
      </c>
      <c r="I38"/>
      <c r="L38" s="26">
        <v>41828</v>
      </c>
      <c r="M38" t="s">
        <v>65</v>
      </c>
      <c r="N38">
        <v>-94.91</v>
      </c>
      <c r="O38"/>
    </row>
    <row r="39" spans="1:15" x14ac:dyDescent="0.25">
      <c r="A39" s="26">
        <v>41879</v>
      </c>
      <c r="B39" t="s">
        <v>66</v>
      </c>
      <c r="E39"/>
      <c r="H39">
        <v>-40.24</v>
      </c>
      <c r="I39"/>
      <c r="L39" s="26">
        <v>41859</v>
      </c>
      <c r="M39" t="s">
        <v>67</v>
      </c>
      <c r="N39">
        <v>-100.35</v>
      </c>
      <c r="O39"/>
    </row>
    <row r="40" spans="1:15" x14ac:dyDescent="0.25">
      <c r="A40" s="26">
        <v>41892</v>
      </c>
      <c r="B40" t="s">
        <v>68</v>
      </c>
      <c r="E40"/>
      <c r="H40">
        <v>-52.91</v>
      </c>
      <c r="I40"/>
      <c r="L40" s="26">
        <v>41832</v>
      </c>
      <c r="M40" t="s">
        <v>69</v>
      </c>
      <c r="N40">
        <v>-58.66</v>
      </c>
      <c r="O40"/>
    </row>
    <row r="41" spans="1:15" x14ac:dyDescent="0.25">
      <c r="A41" s="26">
        <v>41900</v>
      </c>
      <c r="B41" t="s">
        <v>70</v>
      </c>
      <c r="E41"/>
      <c r="H41">
        <v>-37.85</v>
      </c>
      <c r="I41"/>
      <c r="L41" s="26">
        <v>41894</v>
      </c>
      <c r="M41" t="s">
        <v>71</v>
      </c>
      <c r="N41">
        <v>-95.38</v>
      </c>
      <c r="O41"/>
    </row>
    <row r="42" spans="1:15" x14ac:dyDescent="0.25">
      <c r="A42" s="26">
        <v>41912</v>
      </c>
      <c r="B42" t="s">
        <v>72</v>
      </c>
      <c r="E42"/>
      <c r="H42">
        <v>-56.78</v>
      </c>
      <c r="I42"/>
      <c r="L42" s="26">
        <v>41866</v>
      </c>
      <c r="M42" t="s">
        <v>73</v>
      </c>
      <c r="N42">
        <v>-67.459999999999994</v>
      </c>
      <c r="O42"/>
    </row>
    <row r="43" spans="1:15" x14ac:dyDescent="0.25">
      <c r="A43" s="26">
        <v>41827</v>
      </c>
      <c r="B43" t="s">
        <v>74</v>
      </c>
      <c r="E43"/>
      <c r="H43">
        <v>-331</v>
      </c>
      <c r="I43"/>
      <c r="L43" s="26">
        <v>41842</v>
      </c>
      <c r="M43" t="s">
        <v>75</v>
      </c>
      <c r="N43">
        <v>-79.400000000000006</v>
      </c>
      <c r="O43"/>
    </row>
    <row r="44" spans="1:15" x14ac:dyDescent="0.25">
      <c r="A44" s="26">
        <v>41834</v>
      </c>
      <c r="B44" t="s">
        <v>74</v>
      </c>
      <c r="E44"/>
      <c r="H44">
        <v>-331</v>
      </c>
      <c r="I44"/>
      <c r="L44" s="26">
        <v>41905</v>
      </c>
      <c r="M44" t="s">
        <v>76</v>
      </c>
      <c r="N44">
        <v>-100.58</v>
      </c>
      <c r="O44"/>
    </row>
    <row r="45" spans="1:15" x14ac:dyDescent="0.25">
      <c r="A45" s="26">
        <v>41841</v>
      </c>
      <c r="B45" t="s">
        <v>74</v>
      </c>
      <c r="E45"/>
      <c r="H45">
        <v>-331</v>
      </c>
      <c r="I45"/>
      <c r="L45" s="26">
        <v>41849</v>
      </c>
      <c r="M45" t="s">
        <v>77</v>
      </c>
      <c r="N45">
        <v>-73.37</v>
      </c>
      <c r="O45"/>
    </row>
    <row r="46" spans="1:15" x14ac:dyDescent="0.25">
      <c r="A46" s="26">
        <v>41848</v>
      </c>
      <c r="B46" t="s">
        <v>74</v>
      </c>
      <c r="E46"/>
      <c r="H46">
        <v>-331</v>
      </c>
      <c r="I46"/>
      <c r="L46"/>
      <c r="M46"/>
      <c r="N46"/>
      <c r="O46"/>
    </row>
    <row r="47" spans="1:15" x14ac:dyDescent="0.25">
      <c r="A47" s="26">
        <v>41855</v>
      </c>
      <c r="B47" t="s">
        <v>74</v>
      </c>
      <c r="E47"/>
      <c r="H47">
        <v>-331</v>
      </c>
      <c r="I47"/>
      <c r="L47" s="26">
        <v>41858</v>
      </c>
      <c r="M47" t="s">
        <v>78</v>
      </c>
      <c r="N47">
        <v>-425</v>
      </c>
      <c r="O47"/>
    </row>
    <row r="48" spans="1:15" x14ac:dyDescent="0.25">
      <c r="A48" s="26">
        <v>41862</v>
      </c>
      <c r="B48" t="s">
        <v>74</v>
      </c>
      <c r="E48"/>
      <c r="H48">
        <v>-331</v>
      </c>
      <c r="I48"/>
      <c r="L48"/>
      <c r="M48"/>
      <c r="N48"/>
      <c r="O48"/>
    </row>
    <row r="49" spans="1:15" x14ac:dyDescent="0.25">
      <c r="A49" s="26">
        <v>41869</v>
      </c>
      <c r="B49" t="s">
        <v>74</v>
      </c>
      <c r="E49"/>
      <c r="H49">
        <v>-331</v>
      </c>
      <c r="I49"/>
      <c r="L49"/>
      <c r="M49"/>
      <c r="N49"/>
      <c r="O49"/>
    </row>
    <row r="50" spans="1:15" x14ac:dyDescent="0.25">
      <c r="A50" s="26">
        <v>41876</v>
      </c>
      <c r="B50" t="s">
        <v>74</v>
      </c>
      <c r="E50"/>
      <c r="H50">
        <v>-331</v>
      </c>
      <c r="I50"/>
      <c r="L50" t="s">
        <v>79</v>
      </c>
      <c r="M50"/>
      <c r="N50"/>
      <c r="O50"/>
    </row>
    <row r="51" spans="1:15" x14ac:dyDescent="0.25">
      <c r="A51" s="26">
        <v>41883</v>
      </c>
      <c r="B51" t="s">
        <v>74</v>
      </c>
      <c r="E51"/>
      <c r="H51">
        <v>-331</v>
      </c>
      <c r="I51"/>
      <c r="L51" s="26">
        <v>41910</v>
      </c>
      <c r="M51" t="s">
        <v>80</v>
      </c>
      <c r="N51">
        <v>-241.78</v>
      </c>
      <c r="O51"/>
    </row>
    <row r="52" spans="1:15" x14ac:dyDescent="0.25">
      <c r="A52" s="26">
        <v>41890</v>
      </c>
      <c r="B52" t="s">
        <v>74</v>
      </c>
      <c r="E52"/>
      <c r="H52">
        <v>-331</v>
      </c>
      <c r="I52"/>
      <c r="L52" s="26">
        <v>41876</v>
      </c>
      <c r="M52" t="s">
        <v>81</v>
      </c>
      <c r="N52">
        <v>-860</v>
      </c>
      <c r="O52"/>
    </row>
    <row r="53" spans="1:15" x14ac:dyDescent="0.25">
      <c r="A53" s="26">
        <v>41897</v>
      </c>
      <c r="B53" t="s">
        <v>74</v>
      </c>
      <c r="E53"/>
      <c r="H53">
        <v>-331</v>
      </c>
      <c r="I53"/>
      <c r="L53" s="26">
        <v>41912</v>
      </c>
      <c r="M53" t="s">
        <v>82</v>
      </c>
      <c r="N53">
        <v>-241.77</v>
      </c>
      <c r="O53"/>
    </row>
    <row r="54" spans="1:15" x14ac:dyDescent="0.25">
      <c r="A54" s="26">
        <v>41904</v>
      </c>
      <c r="B54" t="s">
        <v>74</v>
      </c>
      <c r="E54"/>
      <c r="H54">
        <v>-331</v>
      </c>
      <c r="I54"/>
      <c r="L54" s="26"/>
      <c r="M54"/>
      <c r="N54"/>
      <c r="O54"/>
    </row>
    <row r="55" spans="1:15" x14ac:dyDescent="0.25">
      <c r="A55" s="26">
        <v>41911</v>
      </c>
      <c r="B55" t="s">
        <v>74</v>
      </c>
      <c r="E55"/>
      <c r="H55">
        <v>-331</v>
      </c>
      <c r="I55"/>
      <c r="L55" t="s">
        <v>55</v>
      </c>
      <c r="M55"/>
      <c r="N55"/>
      <c r="O55"/>
    </row>
    <row r="56" spans="1:15" x14ac:dyDescent="0.25">
      <c r="A56" s="26">
        <v>41823</v>
      </c>
      <c r="B56" t="s">
        <v>83</v>
      </c>
      <c r="E56"/>
      <c r="H56">
        <v>-20</v>
      </c>
      <c r="I56"/>
      <c r="L56" s="26">
        <v>41821</v>
      </c>
      <c r="M56" t="s">
        <v>56</v>
      </c>
      <c r="N56">
        <v>-10</v>
      </c>
      <c r="O56"/>
    </row>
    <row r="57" spans="1:15" x14ac:dyDescent="0.25">
      <c r="A57" s="26">
        <v>41844</v>
      </c>
      <c r="B57" t="s">
        <v>84</v>
      </c>
      <c r="E57"/>
      <c r="H57">
        <v>-20</v>
      </c>
      <c r="I57"/>
      <c r="L57" s="26">
        <v>41852</v>
      </c>
      <c r="M57" t="s">
        <v>56</v>
      </c>
      <c r="N57">
        <v>-10</v>
      </c>
      <c r="O57"/>
    </row>
    <row r="58" spans="1:15" x14ac:dyDescent="0.25">
      <c r="A58" s="26">
        <v>41879</v>
      </c>
      <c r="B58" t="s">
        <v>85</v>
      </c>
      <c r="E58"/>
      <c r="H58">
        <v>-20</v>
      </c>
      <c r="I58"/>
      <c r="L58" s="26">
        <v>41883</v>
      </c>
      <c r="M58" t="s">
        <v>56</v>
      </c>
      <c r="N58">
        <v>-10</v>
      </c>
      <c r="O58"/>
    </row>
    <row r="59" spans="1:15" x14ac:dyDescent="0.25">
      <c r="A59" s="26">
        <v>41866</v>
      </c>
      <c r="B59" t="s">
        <v>86</v>
      </c>
      <c r="E59"/>
      <c r="H59">
        <v>-4475.3999999999996</v>
      </c>
      <c r="I59"/>
      <c r="L59"/>
      <c r="M59"/>
      <c r="N59"/>
      <c r="O59"/>
    </row>
    <row r="60" spans="1:15" x14ac:dyDescent="0.25">
      <c r="L60" t="s">
        <v>87</v>
      </c>
      <c r="M60"/>
      <c r="N60"/>
      <c r="O60"/>
    </row>
    <row r="61" spans="1:15" x14ac:dyDescent="0.25">
      <c r="A61"/>
      <c r="B61"/>
      <c r="E61"/>
      <c r="H61"/>
      <c r="I61"/>
      <c r="L61" s="26">
        <v>41829</v>
      </c>
      <c r="M61" t="s">
        <v>88</v>
      </c>
      <c r="N61">
        <v>-176.34</v>
      </c>
      <c r="O61"/>
    </row>
    <row r="62" spans="1:15" x14ac:dyDescent="0.25">
      <c r="A62" t="s">
        <v>79</v>
      </c>
      <c r="B62"/>
      <c r="E62"/>
      <c r="H62"/>
      <c r="I62"/>
      <c r="L62" s="26">
        <v>41862</v>
      </c>
      <c r="M62" t="s">
        <v>88</v>
      </c>
      <c r="N62">
        <v>-176.34</v>
      </c>
      <c r="O62"/>
    </row>
    <row r="63" spans="1:15" x14ac:dyDescent="0.25">
      <c r="A63" s="26">
        <v>41885</v>
      </c>
      <c r="B63" t="s">
        <v>89</v>
      </c>
      <c r="E63"/>
      <c r="H63">
        <v>-243</v>
      </c>
      <c r="I63"/>
      <c r="L63" s="26">
        <v>41891</v>
      </c>
      <c r="M63" t="s">
        <v>88</v>
      </c>
      <c r="N63">
        <v>-176.34</v>
      </c>
      <c r="O63"/>
    </row>
    <row r="64" spans="1:15" x14ac:dyDescent="0.25">
      <c r="A64" s="26">
        <v>41876</v>
      </c>
      <c r="B64" t="s">
        <v>90</v>
      </c>
      <c r="E64"/>
      <c r="H64">
        <v>-15892</v>
      </c>
      <c r="I64"/>
      <c r="L64" s="26">
        <v>41823</v>
      </c>
      <c r="M64" t="s">
        <v>91</v>
      </c>
      <c r="N64">
        <v>1898.78</v>
      </c>
      <c r="O64"/>
    </row>
    <row r="65" spans="1:15" x14ac:dyDescent="0.25">
      <c r="A65" s="26">
        <v>41859</v>
      </c>
      <c r="B65" t="s">
        <v>92</v>
      </c>
      <c r="E65"/>
      <c r="H65">
        <v>-659.93</v>
      </c>
      <c r="I65"/>
      <c r="L65" s="26">
        <v>41838</v>
      </c>
      <c r="M65" t="s">
        <v>93</v>
      </c>
      <c r="N65">
        <v>-1898.78</v>
      </c>
      <c r="O65"/>
    </row>
    <row r="66" spans="1:15" x14ac:dyDescent="0.25">
      <c r="A66"/>
      <c r="B66"/>
      <c r="E66"/>
      <c r="H66"/>
      <c r="I66"/>
      <c r="L66" s="26">
        <v>41885</v>
      </c>
      <c r="M66" t="s">
        <v>94</v>
      </c>
      <c r="N66">
        <v>-15</v>
      </c>
      <c r="O66"/>
    </row>
    <row r="67" spans="1:15" x14ac:dyDescent="0.25">
      <c r="A67" s="26">
        <v>41821</v>
      </c>
      <c r="B67" t="s">
        <v>95</v>
      </c>
      <c r="E67"/>
      <c r="H67">
        <v>-810</v>
      </c>
      <c r="I67"/>
      <c r="L67" s="26">
        <v>41821</v>
      </c>
      <c r="M67" t="s">
        <v>96</v>
      </c>
      <c r="N67">
        <v>-0.28000000000000003</v>
      </c>
      <c r="O67"/>
    </row>
    <row r="68" spans="1:15" x14ac:dyDescent="0.25">
      <c r="A68" s="26">
        <v>41828</v>
      </c>
      <c r="B68" t="s">
        <v>95</v>
      </c>
      <c r="E68"/>
      <c r="H68">
        <v>-810</v>
      </c>
      <c r="I68"/>
      <c r="L68" s="26">
        <v>41825</v>
      </c>
      <c r="M68" t="s">
        <v>97</v>
      </c>
      <c r="N68">
        <v>1898.78</v>
      </c>
      <c r="O68"/>
    </row>
    <row r="69" spans="1:15" x14ac:dyDescent="0.25">
      <c r="A69" s="26">
        <v>41835</v>
      </c>
      <c r="B69" t="s">
        <v>95</v>
      </c>
      <c r="E69"/>
      <c r="H69">
        <v>-810</v>
      </c>
      <c r="I69"/>
      <c r="L69" s="26">
        <v>41867</v>
      </c>
      <c r="M69" t="s">
        <v>98</v>
      </c>
      <c r="N69">
        <v>-172.7</v>
      </c>
      <c r="O69"/>
    </row>
    <row r="70" spans="1:15" x14ac:dyDescent="0.25">
      <c r="A70" s="26">
        <v>41842</v>
      </c>
      <c r="B70" t="s">
        <v>95</v>
      </c>
      <c r="E70"/>
      <c r="H70">
        <v>-810</v>
      </c>
      <c r="I70"/>
      <c r="L70" s="26">
        <v>41829</v>
      </c>
      <c r="M70" t="s">
        <v>99</v>
      </c>
      <c r="N70">
        <v>-55</v>
      </c>
      <c r="O70"/>
    </row>
    <row r="71" spans="1:15" x14ac:dyDescent="0.25">
      <c r="A71" s="26">
        <v>41849</v>
      </c>
      <c r="B71" t="s">
        <v>95</v>
      </c>
      <c r="E71"/>
      <c r="H71">
        <v>-810</v>
      </c>
      <c r="I71"/>
      <c r="L71" s="26">
        <v>41883</v>
      </c>
      <c r="M71" t="s">
        <v>100</v>
      </c>
      <c r="N71">
        <v>-15</v>
      </c>
      <c r="O71"/>
    </row>
    <row r="72" spans="1:15" x14ac:dyDescent="0.25">
      <c r="A72" s="26">
        <v>41856</v>
      </c>
      <c r="B72" t="s">
        <v>95</v>
      </c>
      <c r="E72"/>
      <c r="H72">
        <v>-810</v>
      </c>
      <c r="I72"/>
      <c r="L72" s="26">
        <v>41887</v>
      </c>
      <c r="M72" t="s">
        <v>101</v>
      </c>
      <c r="N72">
        <v>-65</v>
      </c>
      <c r="O72"/>
    </row>
    <row r="73" spans="1:15" x14ac:dyDescent="0.25">
      <c r="A73" s="26">
        <v>41863</v>
      </c>
      <c r="B73" t="s">
        <v>95</v>
      </c>
      <c r="E73"/>
      <c r="H73">
        <v>-810</v>
      </c>
      <c r="I73"/>
      <c r="L73" s="26">
        <v>41830</v>
      </c>
      <c r="M73" t="s">
        <v>102</v>
      </c>
      <c r="N73">
        <v>-540</v>
      </c>
      <c r="O73"/>
    </row>
    <row r="74" spans="1:15" x14ac:dyDescent="0.25">
      <c r="A74" s="26">
        <v>41870</v>
      </c>
      <c r="B74" t="s">
        <v>95</v>
      </c>
      <c r="E74"/>
      <c r="H74">
        <v>-810</v>
      </c>
      <c r="I74"/>
      <c r="L74" s="26">
        <v>41830</v>
      </c>
      <c r="M74" t="s">
        <v>103</v>
      </c>
      <c r="N74">
        <v>-61.45</v>
      </c>
      <c r="O74"/>
    </row>
    <row r="75" spans="1:15" x14ac:dyDescent="0.25">
      <c r="A75" s="26">
        <v>41877</v>
      </c>
      <c r="B75" t="s">
        <v>95</v>
      </c>
      <c r="E75"/>
      <c r="H75">
        <v>-810</v>
      </c>
      <c r="I75"/>
      <c r="L75" s="26">
        <v>41884</v>
      </c>
      <c r="M75" t="s">
        <v>104</v>
      </c>
      <c r="N75">
        <v>-298.25</v>
      </c>
      <c r="O75"/>
    </row>
    <row r="76" spans="1:15" x14ac:dyDescent="0.25">
      <c r="A76" s="26">
        <v>41884</v>
      </c>
      <c r="B76" t="s">
        <v>95</v>
      </c>
      <c r="E76"/>
      <c r="H76">
        <v>-810</v>
      </c>
      <c r="I76"/>
      <c r="L76" s="26">
        <v>41839</v>
      </c>
      <c r="M76" t="s">
        <v>105</v>
      </c>
      <c r="N76">
        <v>-23.02</v>
      </c>
      <c r="O76"/>
    </row>
    <row r="77" spans="1:15" x14ac:dyDescent="0.25">
      <c r="A77" s="26">
        <v>41891</v>
      </c>
      <c r="B77" t="s">
        <v>95</v>
      </c>
      <c r="E77"/>
      <c r="H77">
        <v>-810</v>
      </c>
      <c r="I77"/>
      <c r="L77" s="26">
        <v>41829</v>
      </c>
      <c r="M77" t="s">
        <v>106</v>
      </c>
      <c r="N77">
        <v>-6.15</v>
      </c>
      <c r="O77"/>
    </row>
    <row r="78" spans="1:15" x14ac:dyDescent="0.25">
      <c r="A78" s="26">
        <v>41898</v>
      </c>
      <c r="B78" t="s">
        <v>95</v>
      </c>
      <c r="E78"/>
      <c r="H78">
        <v>-810</v>
      </c>
      <c r="I78"/>
      <c r="L78" s="26">
        <v>41892</v>
      </c>
      <c r="M78" t="s">
        <v>107</v>
      </c>
      <c r="N78">
        <v>-23</v>
      </c>
      <c r="O78"/>
    </row>
    <row r="79" spans="1:15" x14ac:dyDescent="0.25">
      <c r="A79" s="26">
        <v>41905</v>
      </c>
      <c r="B79" t="s">
        <v>95</v>
      </c>
      <c r="E79"/>
      <c r="H79">
        <v>-810</v>
      </c>
      <c r="I79"/>
      <c r="L79"/>
      <c r="M79"/>
      <c r="N79"/>
      <c r="O79"/>
    </row>
    <row r="80" spans="1:15" x14ac:dyDescent="0.25">
      <c r="A80" s="26">
        <v>41912</v>
      </c>
      <c r="B80" t="s">
        <v>95</v>
      </c>
      <c r="E80"/>
      <c r="H80">
        <v>-810</v>
      </c>
      <c r="I80"/>
      <c r="L80" t="s">
        <v>108</v>
      </c>
      <c r="M80"/>
      <c r="N80"/>
      <c r="O80"/>
    </row>
    <row r="81" spans="1:15" x14ac:dyDescent="0.25">
      <c r="A81" s="26">
        <v>41849</v>
      </c>
      <c r="B81" t="s">
        <v>109</v>
      </c>
      <c r="E81"/>
      <c r="H81">
        <v>-1056.57</v>
      </c>
      <c r="I81"/>
      <c r="L81" s="26">
        <v>41827</v>
      </c>
      <c r="M81" t="s">
        <v>110</v>
      </c>
      <c r="N81">
        <v>-100</v>
      </c>
      <c r="O81"/>
    </row>
    <row r="82" spans="1:15" x14ac:dyDescent="0.25">
      <c r="A82" s="26"/>
      <c r="B82"/>
      <c r="E82"/>
      <c r="H82"/>
      <c r="I82"/>
      <c r="L82" s="26">
        <v>41834</v>
      </c>
      <c r="M82" t="s">
        <v>110</v>
      </c>
      <c r="N82">
        <v>-100</v>
      </c>
      <c r="O82"/>
    </row>
    <row r="83" spans="1:15" x14ac:dyDescent="0.25">
      <c r="A83" t="s">
        <v>111</v>
      </c>
      <c r="B83"/>
      <c r="E83"/>
      <c r="H83"/>
      <c r="I83"/>
      <c r="L83" s="26">
        <v>41841</v>
      </c>
      <c r="M83" t="s">
        <v>110</v>
      </c>
      <c r="N83">
        <v>-100</v>
      </c>
      <c r="O83"/>
    </row>
    <row r="84" spans="1:15" x14ac:dyDescent="0.25">
      <c r="A84" s="26">
        <v>41823</v>
      </c>
      <c r="B84" t="s">
        <v>112</v>
      </c>
      <c r="E84"/>
      <c r="H84">
        <v>-5949.22</v>
      </c>
      <c r="I84"/>
      <c r="L84" s="26">
        <v>41848</v>
      </c>
      <c r="M84" t="s">
        <v>110</v>
      </c>
      <c r="N84">
        <v>-100</v>
      </c>
      <c r="O84"/>
    </row>
    <row r="85" spans="1:15" x14ac:dyDescent="0.25">
      <c r="A85"/>
      <c r="B85"/>
      <c r="E85"/>
      <c r="H85"/>
      <c r="I85"/>
      <c r="L85" s="26">
        <v>41855</v>
      </c>
      <c r="M85" t="s">
        <v>110</v>
      </c>
      <c r="N85">
        <v>-100</v>
      </c>
      <c r="O85"/>
    </row>
    <row r="86" spans="1:15" x14ac:dyDescent="0.25">
      <c r="A86" t="s">
        <v>113</v>
      </c>
      <c r="B86"/>
      <c r="E86"/>
      <c r="H86"/>
      <c r="I86"/>
      <c r="L86" s="26">
        <v>41862</v>
      </c>
      <c r="M86" t="s">
        <v>110</v>
      </c>
      <c r="N86">
        <v>-100</v>
      </c>
      <c r="O86"/>
    </row>
    <row r="87" spans="1:15" x14ac:dyDescent="0.25">
      <c r="A87" s="26">
        <v>41874</v>
      </c>
      <c r="B87" t="s">
        <v>114</v>
      </c>
      <c r="E87"/>
      <c r="H87">
        <v>-630</v>
      </c>
      <c r="I87"/>
      <c r="L87" s="26">
        <v>41869</v>
      </c>
      <c r="M87" t="s">
        <v>110</v>
      </c>
      <c r="N87">
        <v>-100</v>
      </c>
      <c r="O87"/>
    </row>
    <row r="88" spans="1:15" x14ac:dyDescent="0.25">
      <c r="A88" s="26">
        <v>41828</v>
      </c>
      <c r="B88" t="s">
        <v>115</v>
      </c>
      <c r="E88"/>
      <c r="H88">
        <v>-220</v>
      </c>
      <c r="I88"/>
      <c r="L88" s="26">
        <v>41876</v>
      </c>
      <c r="M88" t="s">
        <v>110</v>
      </c>
      <c r="N88">
        <v>-100</v>
      </c>
      <c r="O88"/>
    </row>
    <row r="89" spans="1:15" x14ac:dyDescent="0.25">
      <c r="A89"/>
      <c r="B89"/>
      <c r="E89"/>
      <c r="H89"/>
      <c r="I89"/>
      <c r="L89" s="26">
        <v>41883</v>
      </c>
      <c r="M89" t="s">
        <v>110</v>
      </c>
      <c r="N89">
        <v>-100</v>
      </c>
      <c r="O89"/>
    </row>
    <row r="90" spans="1:15" x14ac:dyDescent="0.25">
      <c r="A90" t="s">
        <v>116</v>
      </c>
      <c r="B90"/>
      <c r="E90"/>
      <c r="H90"/>
      <c r="I90"/>
      <c r="L90" s="26">
        <v>41890</v>
      </c>
      <c r="M90" t="s">
        <v>110</v>
      </c>
      <c r="N90">
        <v>-100</v>
      </c>
      <c r="O90"/>
    </row>
    <row r="91" spans="1:15" x14ac:dyDescent="0.25">
      <c r="A91" s="26">
        <v>41821</v>
      </c>
      <c r="B91" t="s">
        <v>117</v>
      </c>
      <c r="E91"/>
      <c r="H91">
        <v>-74.930000000000007</v>
      </c>
      <c r="I91"/>
      <c r="L91" s="26">
        <v>41897</v>
      </c>
      <c r="M91" t="s">
        <v>110</v>
      </c>
      <c r="N91">
        <v>-100</v>
      </c>
      <c r="O91"/>
    </row>
    <row r="92" spans="1:15" x14ac:dyDescent="0.25">
      <c r="A92" s="26">
        <v>41823</v>
      </c>
      <c r="B92" t="s">
        <v>118</v>
      </c>
      <c r="E92"/>
      <c r="H92">
        <v>-57</v>
      </c>
      <c r="I92"/>
      <c r="L92" s="26">
        <v>41904</v>
      </c>
      <c r="M92" t="s">
        <v>110</v>
      </c>
      <c r="N92">
        <v>-100</v>
      </c>
      <c r="O92"/>
    </row>
    <row r="93" spans="1:15" x14ac:dyDescent="0.25">
      <c r="A93" s="26">
        <v>41827</v>
      </c>
      <c r="B93" t="s">
        <v>119</v>
      </c>
      <c r="E93"/>
      <c r="H93">
        <v>-68</v>
      </c>
      <c r="I93"/>
      <c r="L93" s="26">
        <v>41911</v>
      </c>
      <c r="M93" t="s">
        <v>110</v>
      </c>
      <c r="N93">
        <v>-100</v>
      </c>
      <c r="O93"/>
    </row>
    <row r="94" spans="1:15" x14ac:dyDescent="0.25">
      <c r="A94" s="26">
        <v>41852</v>
      </c>
      <c r="B94" t="s">
        <v>117</v>
      </c>
      <c r="E94"/>
      <c r="H94">
        <v>-58.09</v>
      </c>
      <c r="I94"/>
      <c r="L94" s="26"/>
      <c r="M94"/>
      <c r="N94"/>
      <c r="O94"/>
    </row>
    <row r="95" spans="1:15" x14ac:dyDescent="0.25">
      <c r="A95" s="26">
        <v>41855</v>
      </c>
      <c r="B95" t="s">
        <v>120</v>
      </c>
      <c r="E95"/>
      <c r="H95">
        <v>-57</v>
      </c>
      <c r="I95"/>
      <c r="L95" s="26" t="s">
        <v>121</v>
      </c>
      <c r="M95"/>
      <c r="N95"/>
      <c r="O95"/>
    </row>
    <row r="96" spans="1:15" x14ac:dyDescent="0.25">
      <c r="A96" s="26">
        <v>41856</v>
      </c>
      <c r="B96" t="s">
        <v>122</v>
      </c>
      <c r="E96"/>
      <c r="H96">
        <v>-68.41</v>
      </c>
      <c r="I96"/>
      <c r="L96" s="26">
        <v>41821</v>
      </c>
      <c r="M96" t="s">
        <v>123</v>
      </c>
      <c r="N96">
        <v>-750</v>
      </c>
      <c r="O96"/>
    </row>
    <row r="97" spans="1:15" x14ac:dyDescent="0.25">
      <c r="A97" s="26">
        <v>41883</v>
      </c>
      <c r="B97" t="s">
        <v>117</v>
      </c>
      <c r="E97"/>
      <c r="H97">
        <v>-64.12</v>
      </c>
      <c r="I97"/>
      <c r="L97" s="26">
        <v>41828</v>
      </c>
      <c r="M97" t="s">
        <v>123</v>
      </c>
      <c r="N97">
        <v>-750</v>
      </c>
      <c r="O97"/>
    </row>
    <row r="98" spans="1:15" x14ac:dyDescent="0.25">
      <c r="A98" s="26">
        <v>41884</v>
      </c>
      <c r="B98" t="s">
        <v>124</v>
      </c>
      <c r="E98"/>
      <c r="H98">
        <v>-57</v>
      </c>
      <c r="I98"/>
      <c r="L98" s="26">
        <v>41835</v>
      </c>
      <c r="M98" t="s">
        <v>123</v>
      </c>
      <c r="N98">
        <v>-750</v>
      </c>
      <c r="O98"/>
    </row>
    <row r="99" spans="1:15" x14ac:dyDescent="0.25">
      <c r="A99" s="26">
        <v>41887</v>
      </c>
      <c r="B99" t="s">
        <v>125</v>
      </c>
      <c r="E99"/>
      <c r="H99">
        <v>-68</v>
      </c>
      <c r="I99"/>
      <c r="L99" s="26">
        <v>41842</v>
      </c>
      <c r="M99" t="s">
        <v>123</v>
      </c>
      <c r="N99">
        <v>-750</v>
      </c>
      <c r="O99"/>
    </row>
    <row r="100" spans="1:15" x14ac:dyDescent="0.25">
      <c r="A100"/>
      <c r="B100"/>
      <c r="E100"/>
      <c r="H100"/>
      <c r="I100"/>
      <c r="L100" s="26">
        <v>41849</v>
      </c>
      <c r="M100" t="s">
        <v>123</v>
      </c>
      <c r="N100">
        <v>-750</v>
      </c>
      <c r="O100"/>
    </row>
    <row r="101" spans="1:15" x14ac:dyDescent="0.25">
      <c r="A101" t="s">
        <v>126</v>
      </c>
      <c r="B101"/>
      <c r="E101"/>
      <c r="H101"/>
      <c r="I101"/>
      <c r="L101" s="26">
        <v>41856</v>
      </c>
      <c r="M101" t="s">
        <v>123</v>
      </c>
      <c r="N101">
        <v>-750</v>
      </c>
      <c r="O101"/>
    </row>
    <row r="102" spans="1:15" x14ac:dyDescent="0.25">
      <c r="A102" s="26">
        <v>41877</v>
      </c>
      <c r="B102" t="s">
        <v>127</v>
      </c>
      <c r="E102"/>
      <c r="H102">
        <v>-106.79</v>
      </c>
      <c r="I102"/>
      <c r="L102" s="26">
        <v>41863</v>
      </c>
      <c r="M102" t="s">
        <v>123</v>
      </c>
      <c r="N102">
        <v>-750</v>
      </c>
      <c r="O102"/>
    </row>
    <row r="103" spans="1:15" x14ac:dyDescent="0.25">
      <c r="A103" s="26">
        <v>41877</v>
      </c>
      <c r="B103" t="s">
        <v>128</v>
      </c>
      <c r="E103"/>
      <c r="H103">
        <v>-28.63</v>
      </c>
      <c r="I103"/>
      <c r="L103" s="26">
        <v>41870</v>
      </c>
      <c r="M103" t="s">
        <v>123</v>
      </c>
      <c r="N103">
        <v>-750</v>
      </c>
      <c r="O103"/>
    </row>
    <row r="104" spans="1:15" x14ac:dyDescent="0.25">
      <c r="A104" s="26">
        <v>41877</v>
      </c>
      <c r="B104" t="s">
        <v>129</v>
      </c>
      <c r="E104"/>
      <c r="H104">
        <v>-42.03</v>
      </c>
      <c r="I104"/>
      <c r="L104" s="26">
        <v>41877</v>
      </c>
      <c r="M104" t="s">
        <v>123</v>
      </c>
      <c r="N104">
        <v>-750</v>
      </c>
      <c r="O104"/>
    </row>
    <row r="105" spans="1:15" x14ac:dyDescent="0.25">
      <c r="A105" s="26">
        <v>41846</v>
      </c>
      <c r="B105" t="s">
        <v>130</v>
      </c>
      <c r="E105"/>
      <c r="H105">
        <v>-160</v>
      </c>
      <c r="I105"/>
      <c r="L105" s="26">
        <v>41884</v>
      </c>
      <c r="M105" t="s">
        <v>123</v>
      </c>
      <c r="N105">
        <v>-750</v>
      </c>
      <c r="O105"/>
    </row>
    <row r="106" spans="1:15" x14ac:dyDescent="0.25">
      <c r="A106" s="26">
        <v>41851</v>
      </c>
      <c r="B106" t="s">
        <v>131</v>
      </c>
      <c r="E106"/>
      <c r="H106">
        <v>-757.2</v>
      </c>
      <c r="I106"/>
      <c r="L106" s="26">
        <v>41891</v>
      </c>
      <c r="M106" t="s">
        <v>123</v>
      </c>
      <c r="N106">
        <v>-750</v>
      </c>
      <c r="O106"/>
    </row>
    <row r="107" spans="1:15" x14ac:dyDescent="0.25">
      <c r="A107" s="26">
        <v>41878</v>
      </c>
      <c r="B107" t="s">
        <v>132</v>
      </c>
      <c r="E107"/>
      <c r="H107">
        <v>-91.35</v>
      </c>
      <c r="I107"/>
      <c r="L107" s="26">
        <v>41898</v>
      </c>
      <c r="M107" t="s">
        <v>123</v>
      </c>
      <c r="N107">
        <v>-750</v>
      </c>
      <c r="O107"/>
    </row>
    <row r="108" spans="1:15" x14ac:dyDescent="0.25">
      <c r="A108" s="26">
        <v>41886</v>
      </c>
      <c r="B108" t="s">
        <v>133</v>
      </c>
      <c r="E108"/>
      <c r="H108">
        <v>-300</v>
      </c>
      <c r="I108"/>
      <c r="L108" s="26">
        <v>41905</v>
      </c>
      <c r="M108" t="s">
        <v>123</v>
      </c>
      <c r="N108">
        <v>-750</v>
      </c>
      <c r="O108"/>
    </row>
    <row r="109" spans="1:15" x14ac:dyDescent="0.25">
      <c r="A109"/>
      <c r="B109"/>
      <c r="E109"/>
      <c r="H109"/>
      <c r="I109"/>
      <c r="L109" s="26">
        <v>41912</v>
      </c>
      <c r="M109" t="s">
        <v>123</v>
      </c>
      <c r="N109">
        <v>-750</v>
      </c>
      <c r="O109"/>
    </row>
    <row r="110" spans="1:15" x14ac:dyDescent="0.25">
      <c r="A110" t="s">
        <v>134</v>
      </c>
      <c r="B110"/>
      <c r="E110"/>
      <c r="H110"/>
      <c r="I110"/>
      <c r="K110" s="18"/>
    </row>
    <row r="111" spans="1:15" x14ac:dyDescent="0.25">
      <c r="A111" s="26">
        <v>41858</v>
      </c>
      <c r="B111" t="s">
        <v>135</v>
      </c>
      <c r="E111"/>
      <c r="H111">
        <v>-70</v>
      </c>
      <c r="I111"/>
      <c r="K111" s="18"/>
    </row>
    <row r="112" spans="1:15" x14ac:dyDescent="0.25">
      <c r="A112"/>
      <c r="B112"/>
      <c r="E112"/>
      <c r="H112"/>
      <c r="I112"/>
      <c r="K112" s="18"/>
    </row>
    <row r="113" spans="1:11" x14ac:dyDescent="0.25">
      <c r="A113" t="s">
        <v>136</v>
      </c>
      <c r="B113"/>
      <c r="E113"/>
      <c r="H113"/>
      <c r="I113"/>
      <c r="K113" s="18"/>
    </row>
    <row r="114" spans="1:11" x14ac:dyDescent="0.25">
      <c r="A114" s="26">
        <v>41870</v>
      </c>
      <c r="B114" t="s">
        <v>137</v>
      </c>
      <c r="E114"/>
      <c r="H114">
        <v>-53.73</v>
      </c>
      <c r="I114"/>
      <c r="K114" s="18"/>
    </row>
    <row r="115" spans="1:11" x14ac:dyDescent="0.25">
      <c r="A115" s="26">
        <v>41870</v>
      </c>
      <c r="B115" t="s">
        <v>138</v>
      </c>
      <c r="E115"/>
      <c r="H115">
        <v>-1.61</v>
      </c>
      <c r="I115"/>
      <c r="K115" s="18"/>
    </row>
    <row r="116" spans="1:11" x14ac:dyDescent="0.25">
      <c r="A116" s="26">
        <v>41877</v>
      </c>
      <c r="B116" t="s">
        <v>139</v>
      </c>
      <c r="E116"/>
      <c r="H116">
        <v>-55</v>
      </c>
      <c r="I116"/>
      <c r="K116" s="18"/>
    </row>
    <row r="117" spans="1:11" x14ac:dyDescent="0.25">
      <c r="A117" s="26">
        <v>41864</v>
      </c>
      <c r="B117" t="s">
        <v>140</v>
      </c>
      <c r="E117"/>
      <c r="H117">
        <v>-104.95</v>
      </c>
      <c r="I117"/>
      <c r="K117" s="18"/>
    </row>
    <row r="118" spans="1:11" x14ac:dyDescent="0.25">
      <c r="A118" s="26">
        <v>41856</v>
      </c>
      <c r="B118" t="s">
        <v>141</v>
      </c>
      <c r="E118"/>
      <c r="H118">
        <v>-2927.36</v>
      </c>
      <c r="I118"/>
      <c r="K118" s="18"/>
    </row>
    <row r="119" spans="1:11" x14ac:dyDescent="0.25">
      <c r="A119" s="26">
        <v>41842</v>
      </c>
      <c r="B119" t="s">
        <v>142</v>
      </c>
      <c r="E119"/>
      <c r="H119">
        <v>63.39</v>
      </c>
      <c r="I119"/>
      <c r="K119" s="18"/>
    </row>
    <row r="120" spans="1:11" x14ac:dyDescent="0.25">
      <c r="A120" s="26">
        <v>41836</v>
      </c>
      <c r="B120" t="s">
        <v>143</v>
      </c>
      <c r="E120"/>
      <c r="H120">
        <v>-125</v>
      </c>
      <c r="I120"/>
      <c r="K120" s="18"/>
    </row>
    <row r="121" spans="1:11" x14ac:dyDescent="0.25">
      <c r="A121"/>
      <c r="B121"/>
      <c r="E121"/>
      <c r="H121"/>
      <c r="I121"/>
      <c r="K121" s="18"/>
    </row>
    <row r="122" spans="1:11" x14ac:dyDescent="0.25">
      <c r="A122" t="s">
        <v>108</v>
      </c>
      <c r="B122"/>
      <c r="E122"/>
      <c r="H122"/>
      <c r="I122"/>
      <c r="K122" s="18"/>
    </row>
    <row r="123" spans="1:11" x14ac:dyDescent="0.25">
      <c r="A123" s="26">
        <v>41904</v>
      </c>
      <c r="B123" t="s">
        <v>144</v>
      </c>
      <c r="E123"/>
      <c r="H123">
        <v>-2500</v>
      </c>
      <c r="I123"/>
      <c r="K123" s="18"/>
    </row>
    <row r="124" spans="1:11" x14ac:dyDescent="0.25">
      <c r="A124" s="26">
        <v>41827</v>
      </c>
      <c r="B124" t="s">
        <v>110</v>
      </c>
      <c r="E124"/>
      <c r="H124">
        <v>-100</v>
      </c>
      <c r="I124"/>
      <c r="K124" s="18"/>
    </row>
    <row r="125" spans="1:11" x14ac:dyDescent="0.25">
      <c r="A125" s="26">
        <v>41834</v>
      </c>
      <c r="B125" t="s">
        <v>110</v>
      </c>
      <c r="E125"/>
      <c r="H125">
        <v>-100</v>
      </c>
      <c r="I125"/>
      <c r="K125" s="18"/>
    </row>
    <row r="126" spans="1:11" x14ac:dyDescent="0.25">
      <c r="A126" s="26">
        <v>41841</v>
      </c>
      <c r="B126" t="s">
        <v>110</v>
      </c>
      <c r="E126"/>
      <c r="H126">
        <v>-100</v>
      </c>
      <c r="I126"/>
      <c r="K126" s="18"/>
    </row>
    <row r="127" spans="1:11" x14ac:dyDescent="0.25">
      <c r="A127" s="26">
        <v>41848</v>
      </c>
      <c r="B127" t="s">
        <v>110</v>
      </c>
      <c r="E127"/>
      <c r="H127">
        <v>-100</v>
      </c>
      <c r="I127"/>
      <c r="K127" s="18"/>
    </row>
    <row r="128" spans="1:11" x14ac:dyDescent="0.25">
      <c r="A128" s="26">
        <v>41855</v>
      </c>
      <c r="B128" t="s">
        <v>110</v>
      </c>
      <c r="E128"/>
      <c r="H128">
        <v>-100</v>
      </c>
      <c r="I128"/>
      <c r="K128" s="18"/>
    </row>
    <row r="129" spans="1:11" x14ac:dyDescent="0.25">
      <c r="A129" s="26">
        <v>41862</v>
      </c>
      <c r="B129" t="s">
        <v>110</v>
      </c>
      <c r="E129"/>
      <c r="H129">
        <v>-100</v>
      </c>
      <c r="I129"/>
      <c r="K129" s="18"/>
    </row>
    <row r="130" spans="1:11" x14ac:dyDescent="0.25">
      <c r="A130" s="26">
        <v>41869</v>
      </c>
      <c r="B130" t="s">
        <v>110</v>
      </c>
      <c r="E130"/>
      <c r="H130">
        <v>-100</v>
      </c>
      <c r="I130"/>
      <c r="K130" s="18"/>
    </row>
    <row r="131" spans="1:11" x14ac:dyDescent="0.25">
      <c r="A131" s="26">
        <v>41876</v>
      </c>
      <c r="B131" t="s">
        <v>110</v>
      </c>
      <c r="E131"/>
      <c r="H131">
        <v>-100</v>
      </c>
      <c r="I131"/>
      <c r="K131" s="18"/>
    </row>
    <row r="132" spans="1:11" x14ac:dyDescent="0.25">
      <c r="A132" s="26">
        <v>41883</v>
      </c>
      <c r="B132" t="s">
        <v>110</v>
      </c>
      <c r="E132"/>
      <c r="H132">
        <v>-100</v>
      </c>
      <c r="I132"/>
      <c r="K132" s="18"/>
    </row>
    <row r="133" spans="1:11" x14ac:dyDescent="0.25">
      <c r="A133" s="26">
        <v>41890</v>
      </c>
      <c r="B133" t="s">
        <v>110</v>
      </c>
      <c r="E133"/>
      <c r="H133">
        <v>-100</v>
      </c>
      <c r="I133"/>
      <c r="K133" s="18"/>
    </row>
    <row r="134" spans="1:11" x14ac:dyDescent="0.25">
      <c r="A134" s="26">
        <v>41897</v>
      </c>
      <c r="B134" t="s">
        <v>110</v>
      </c>
      <c r="E134"/>
      <c r="H134">
        <v>-100</v>
      </c>
      <c r="I134"/>
      <c r="K134" s="18"/>
    </row>
    <row r="135" spans="1:11" x14ac:dyDescent="0.25">
      <c r="A135" s="26">
        <v>41904</v>
      </c>
      <c r="B135" t="s">
        <v>110</v>
      </c>
      <c r="E135"/>
      <c r="H135">
        <v>-100</v>
      </c>
      <c r="I135"/>
      <c r="K135" s="18"/>
    </row>
    <row r="136" spans="1:11" x14ac:dyDescent="0.25">
      <c r="A136" s="26">
        <v>41911</v>
      </c>
      <c r="B136" t="s">
        <v>110</v>
      </c>
      <c r="E136"/>
      <c r="H136">
        <v>-100</v>
      </c>
      <c r="I136"/>
      <c r="K136" s="18"/>
    </row>
    <row r="137" spans="1:11" x14ac:dyDescent="0.25">
      <c r="A137"/>
      <c r="B137"/>
      <c r="E137"/>
      <c r="H137"/>
      <c r="I137"/>
      <c r="K137" s="18"/>
    </row>
    <row r="138" spans="1:11" x14ac:dyDescent="0.25">
      <c r="A138" t="s">
        <v>145</v>
      </c>
      <c r="B138"/>
      <c r="E138"/>
      <c r="H138"/>
      <c r="I138"/>
      <c r="K138" s="18"/>
    </row>
    <row r="139" spans="1:11" x14ac:dyDescent="0.25">
      <c r="A139" s="26">
        <v>41834</v>
      </c>
      <c r="B139" t="s">
        <v>146</v>
      </c>
      <c r="E139"/>
      <c r="H139">
        <v>-3500</v>
      </c>
      <c r="I139"/>
      <c r="K139" s="18"/>
    </row>
    <row r="140" spans="1:11" x14ac:dyDescent="0.25">
      <c r="A140" s="26">
        <v>41848</v>
      </c>
      <c r="B140" t="s">
        <v>146</v>
      </c>
      <c r="E140"/>
      <c r="H140">
        <v>-3500</v>
      </c>
      <c r="I140"/>
      <c r="K140" s="18"/>
    </row>
    <row r="141" spans="1:11" x14ac:dyDescent="0.25">
      <c r="A141" s="26">
        <v>41862</v>
      </c>
      <c r="B141" t="s">
        <v>146</v>
      </c>
      <c r="E141"/>
      <c r="H141">
        <v>-3500</v>
      </c>
      <c r="I141"/>
      <c r="K141" s="18"/>
    </row>
    <row r="142" spans="1:11" x14ac:dyDescent="0.25">
      <c r="A142" s="26">
        <v>41876</v>
      </c>
      <c r="B142" t="s">
        <v>146</v>
      </c>
      <c r="E142"/>
      <c r="H142">
        <v>-3500</v>
      </c>
      <c r="I142"/>
      <c r="K142" s="18"/>
    </row>
    <row r="143" spans="1:11" x14ac:dyDescent="0.25">
      <c r="A143" s="26">
        <v>41890</v>
      </c>
      <c r="B143" t="s">
        <v>146</v>
      </c>
      <c r="E143"/>
      <c r="H143">
        <v>-3500</v>
      </c>
      <c r="I143"/>
      <c r="K143" s="18"/>
    </row>
    <row r="144" spans="1:11" x14ac:dyDescent="0.25">
      <c r="A144" s="26">
        <v>41904</v>
      </c>
      <c r="B144" t="s">
        <v>146</v>
      </c>
      <c r="E144"/>
      <c r="H144">
        <v>-1750</v>
      </c>
      <c r="I144"/>
      <c r="K144" s="18"/>
    </row>
    <row r="145" spans="1:11" x14ac:dyDescent="0.25">
      <c r="A145" s="26">
        <v>41907</v>
      </c>
      <c r="B145" t="s">
        <v>146</v>
      </c>
      <c r="E145"/>
      <c r="H145">
        <v>-3000</v>
      </c>
      <c r="I145"/>
      <c r="K145" s="18"/>
    </row>
    <row r="146" spans="1:11" x14ac:dyDescent="0.25">
      <c r="A146" s="26">
        <v>41911</v>
      </c>
      <c r="B146" t="s">
        <v>146</v>
      </c>
      <c r="E146"/>
      <c r="H146">
        <v>-1750</v>
      </c>
      <c r="I146"/>
      <c r="K146" s="18"/>
    </row>
    <row r="147" spans="1:11" x14ac:dyDescent="0.25">
      <c r="A147" s="26">
        <v>41865</v>
      </c>
      <c r="B147" t="s">
        <v>147</v>
      </c>
      <c r="E147"/>
      <c r="H147">
        <v>-10000</v>
      </c>
      <c r="I147"/>
      <c r="K147" s="18"/>
    </row>
    <row r="148" spans="1:11" x14ac:dyDescent="0.25">
      <c r="A148"/>
      <c r="B148"/>
      <c r="E148"/>
      <c r="H148"/>
      <c r="I148"/>
      <c r="K148" s="18"/>
    </row>
    <row r="149" spans="1:11" x14ac:dyDescent="0.25">
      <c r="A149" t="s">
        <v>148</v>
      </c>
      <c r="B149"/>
      <c r="E149"/>
      <c r="H149"/>
      <c r="I149"/>
      <c r="K149" s="18"/>
    </row>
    <row r="150" spans="1:11" x14ac:dyDescent="0.25">
      <c r="A150" s="26">
        <v>41834</v>
      </c>
      <c r="B150" t="s">
        <v>149</v>
      </c>
      <c r="E150"/>
      <c r="H150">
        <v>-2500</v>
      </c>
      <c r="I150"/>
      <c r="K150" s="18"/>
    </row>
    <row r="151" spans="1:11" x14ac:dyDescent="0.25">
      <c r="A151" s="26">
        <v>41848</v>
      </c>
      <c r="B151" t="s">
        <v>149</v>
      </c>
      <c r="E151"/>
      <c r="H151">
        <v>-2500</v>
      </c>
      <c r="I151"/>
      <c r="K151" s="18"/>
    </row>
    <row r="152" spans="1:11" x14ac:dyDescent="0.25">
      <c r="A152" s="26">
        <v>41862</v>
      </c>
      <c r="B152" t="s">
        <v>149</v>
      </c>
      <c r="E152"/>
      <c r="H152">
        <v>-2500</v>
      </c>
      <c r="I152"/>
      <c r="K152" s="18"/>
    </row>
    <row r="153" spans="1:11" x14ac:dyDescent="0.25">
      <c r="A153" s="26">
        <v>41876</v>
      </c>
      <c r="B153" t="s">
        <v>149</v>
      </c>
      <c r="E153"/>
      <c r="H153">
        <v>-2500</v>
      </c>
      <c r="I153"/>
      <c r="K153" s="18"/>
    </row>
    <row r="154" spans="1:11" x14ac:dyDescent="0.25">
      <c r="A154" s="26">
        <v>41890</v>
      </c>
      <c r="B154" t="s">
        <v>149</v>
      </c>
      <c r="E154"/>
      <c r="H154">
        <v>-2500</v>
      </c>
      <c r="I154"/>
      <c r="K154" s="18"/>
    </row>
    <row r="155" spans="1:11" x14ac:dyDescent="0.25">
      <c r="A155" s="26">
        <v>41904</v>
      </c>
      <c r="B155" t="s">
        <v>149</v>
      </c>
      <c r="E155"/>
      <c r="H155">
        <v>-1250</v>
      </c>
      <c r="I155"/>
      <c r="K155" s="18"/>
    </row>
    <row r="156" spans="1:11" x14ac:dyDescent="0.25">
      <c r="A156" s="26">
        <v>41911</v>
      </c>
      <c r="B156" t="s">
        <v>149</v>
      </c>
      <c r="E156"/>
      <c r="H156">
        <v>-1250</v>
      </c>
      <c r="I156"/>
      <c r="K156" s="18"/>
    </row>
    <row r="157" spans="1:11" x14ac:dyDescent="0.25">
      <c r="A157" s="26">
        <v>41843</v>
      </c>
      <c r="B157" t="s">
        <v>150</v>
      </c>
      <c r="E157"/>
      <c r="H157">
        <v>-2500</v>
      </c>
      <c r="I157"/>
      <c r="K157" s="18"/>
    </row>
    <row r="158" spans="1:11" x14ac:dyDescent="0.25">
      <c r="A158" s="26">
        <v>41859</v>
      </c>
      <c r="B158" t="s">
        <v>151</v>
      </c>
      <c r="E158"/>
      <c r="H158">
        <v>-3000</v>
      </c>
      <c r="I158"/>
      <c r="K158" s="18"/>
    </row>
    <row r="159" spans="1:11" x14ac:dyDescent="0.25">
      <c r="A159" s="26">
        <v>41882</v>
      </c>
      <c r="B159" t="s">
        <v>150</v>
      </c>
      <c r="E159"/>
      <c r="H159">
        <v>-3000</v>
      </c>
      <c r="I159"/>
      <c r="K159" s="18"/>
    </row>
    <row r="160" spans="1:11" x14ac:dyDescent="0.25">
      <c r="A160" s="26">
        <v>41912</v>
      </c>
      <c r="B160" t="s">
        <v>150</v>
      </c>
      <c r="E160"/>
      <c r="H160">
        <v>-3000</v>
      </c>
      <c r="I160"/>
      <c r="K160" s="18"/>
    </row>
    <row r="161" spans="1:11" x14ac:dyDescent="0.25">
      <c r="A161"/>
      <c r="B161"/>
      <c r="E161"/>
      <c r="H161"/>
      <c r="I161"/>
      <c r="K161" s="18"/>
    </row>
    <row r="162" spans="1:11" x14ac:dyDescent="0.25">
      <c r="A162"/>
      <c r="B162"/>
      <c r="E162"/>
      <c r="H162"/>
      <c r="I162"/>
      <c r="K162" s="18"/>
    </row>
    <row r="163" spans="1:11" x14ac:dyDescent="0.25">
      <c r="A163"/>
      <c r="B163"/>
      <c r="E163"/>
      <c r="H163"/>
      <c r="I163"/>
      <c r="K163" s="18"/>
    </row>
    <row r="164" spans="1:11" x14ac:dyDescent="0.25">
      <c r="A164"/>
      <c r="B164"/>
      <c r="E164"/>
      <c r="H164"/>
      <c r="I164"/>
      <c r="K164" s="18"/>
    </row>
    <row r="165" spans="1:11" x14ac:dyDescent="0.25">
      <c r="A165"/>
      <c r="B165"/>
      <c r="E165"/>
      <c r="H165"/>
      <c r="I165"/>
      <c r="K165" s="18"/>
    </row>
    <row r="166" spans="1:11" x14ac:dyDescent="0.25">
      <c r="A166"/>
      <c r="B166"/>
      <c r="E166"/>
      <c r="H166"/>
      <c r="I166"/>
      <c r="K166" s="18"/>
    </row>
    <row r="167" spans="1:11" x14ac:dyDescent="0.25">
      <c r="A167"/>
      <c r="B167"/>
      <c r="E167"/>
      <c r="H167"/>
      <c r="I167"/>
      <c r="K167" s="18"/>
    </row>
    <row r="168" spans="1:11" x14ac:dyDescent="0.25">
      <c r="A168" s="26"/>
      <c r="B168"/>
      <c r="E168"/>
      <c r="H168"/>
      <c r="I168"/>
      <c r="K168" s="18"/>
    </row>
    <row r="169" spans="1:11" x14ac:dyDescent="0.25">
      <c r="A169"/>
      <c r="B169"/>
      <c r="E169"/>
      <c r="H169"/>
      <c r="I169"/>
      <c r="K169" s="18"/>
    </row>
    <row r="170" spans="1:11" ht="15.75" x14ac:dyDescent="0.25">
      <c r="A170"/>
      <c r="B170" s="28"/>
      <c r="E170"/>
      <c r="H170"/>
      <c r="I170"/>
      <c r="K170" s="18"/>
    </row>
    <row r="171" spans="1:11" x14ac:dyDescent="0.25">
      <c r="A171" s="26"/>
      <c r="B171"/>
      <c r="E171"/>
      <c r="H171"/>
      <c r="I171"/>
      <c r="K171" s="18"/>
    </row>
    <row r="172" spans="1:11" x14ac:dyDescent="0.25">
      <c r="A172" s="26"/>
      <c r="B172"/>
      <c r="E172"/>
      <c r="H172"/>
      <c r="I172"/>
      <c r="K172" s="18"/>
    </row>
    <row r="173" spans="1:11" x14ac:dyDescent="0.25">
      <c r="A173" s="26"/>
      <c r="B173"/>
      <c r="E173"/>
      <c r="H173"/>
      <c r="I173"/>
      <c r="K173" s="18"/>
    </row>
    <row r="174" spans="1:11" x14ac:dyDescent="0.25">
      <c r="A174" s="26"/>
      <c r="B174"/>
      <c r="E174"/>
      <c r="H174"/>
      <c r="I174"/>
      <c r="K174" s="18"/>
    </row>
    <row r="175" spans="1:11" x14ac:dyDescent="0.25">
      <c r="A175" s="26"/>
      <c r="B175"/>
      <c r="E175"/>
      <c r="H175"/>
      <c r="I175"/>
      <c r="K175" s="18"/>
    </row>
    <row r="176" spans="1:11" x14ac:dyDescent="0.25">
      <c r="A176" s="26"/>
      <c r="B176"/>
      <c r="E176"/>
      <c r="H176"/>
      <c r="I176"/>
      <c r="K176" s="18"/>
    </row>
    <row r="177" spans="1:11" x14ac:dyDescent="0.25">
      <c r="A177" s="26"/>
      <c r="B177"/>
      <c r="E177"/>
      <c r="H177"/>
      <c r="I177"/>
      <c r="K177" s="18"/>
    </row>
    <row r="178" spans="1:11" x14ac:dyDescent="0.25">
      <c r="A178" s="26"/>
      <c r="B178"/>
      <c r="E178"/>
      <c r="H178"/>
      <c r="I178"/>
      <c r="K178" s="18"/>
    </row>
    <row r="179" spans="1:11" x14ac:dyDescent="0.25">
      <c r="A179" s="26"/>
      <c r="B179"/>
      <c r="E179"/>
      <c r="H179"/>
      <c r="I179"/>
      <c r="K179" s="18"/>
    </row>
    <row r="180" spans="1:11" x14ac:dyDescent="0.25">
      <c r="A180" s="26"/>
      <c r="B180"/>
      <c r="E180"/>
      <c r="H180"/>
      <c r="I180"/>
      <c r="K180" s="18"/>
    </row>
    <row r="181" spans="1:11" x14ac:dyDescent="0.25">
      <c r="A181" s="26"/>
      <c r="B181"/>
      <c r="E181"/>
      <c r="H181"/>
      <c r="I181"/>
      <c r="K181" s="18"/>
    </row>
    <row r="182" spans="1:11" ht="15.75" x14ac:dyDescent="0.25">
      <c r="A182"/>
      <c r="B182" s="28"/>
      <c r="E182"/>
      <c r="H182"/>
      <c r="I182"/>
      <c r="K182" s="18"/>
    </row>
    <row r="183" spans="1:11" x14ac:dyDescent="0.25">
      <c r="A183" s="26"/>
      <c r="B183"/>
      <c r="E183"/>
      <c r="H183"/>
      <c r="I183"/>
      <c r="K183" s="18"/>
    </row>
    <row r="184" spans="1:11" x14ac:dyDescent="0.25">
      <c r="A184" s="26"/>
      <c r="B184"/>
      <c r="E184"/>
      <c r="H184"/>
      <c r="I184"/>
      <c r="K184" s="18"/>
    </row>
    <row r="185" spans="1:11" x14ac:dyDescent="0.25">
      <c r="A185" s="26"/>
      <c r="B185"/>
      <c r="E185"/>
      <c r="H185"/>
      <c r="I185"/>
      <c r="K185" s="18"/>
    </row>
    <row r="186" spans="1:11" x14ac:dyDescent="0.25">
      <c r="A186" s="26"/>
      <c r="B186"/>
      <c r="E186"/>
      <c r="H186"/>
      <c r="I186"/>
      <c r="K186" s="18"/>
    </row>
    <row r="187" spans="1:11" x14ac:dyDescent="0.25">
      <c r="A187" s="26"/>
      <c r="B187"/>
      <c r="E187"/>
      <c r="H187"/>
      <c r="I187"/>
      <c r="K187" s="18"/>
    </row>
    <row r="188" spans="1:11" x14ac:dyDescent="0.25">
      <c r="A188"/>
      <c r="B188"/>
      <c r="E188"/>
      <c r="H188"/>
      <c r="I188"/>
      <c r="K188" s="18"/>
    </row>
    <row r="189" spans="1:11" ht="15.75" x14ac:dyDescent="0.25">
      <c r="A189"/>
      <c r="B189" s="28"/>
      <c r="E189"/>
      <c r="H189"/>
      <c r="I189"/>
      <c r="K189" s="18"/>
    </row>
    <row r="190" spans="1:11" x14ac:dyDescent="0.25">
      <c r="A190" s="26"/>
      <c r="B190"/>
      <c r="E190"/>
      <c r="H190"/>
      <c r="I190"/>
      <c r="K190" s="18"/>
    </row>
    <row r="191" spans="1:11" x14ac:dyDescent="0.25">
      <c r="A191" s="26"/>
      <c r="B191"/>
      <c r="E191"/>
      <c r="H191"/>
      <c r="I191"/>
      <c r="K191" s="18"/>
    </row>
    <row r="192" spans="1:11" x14ac:dyDescent="0.25">
      <c r="A192" s="26"/>
      <c r="B192"/>
      <c r="E192"/>
      <c r="H192"/>
      <c r="I192"/>
      <c r="K192" s="18"/>
    </row>
    <row r="193" spans="1:11" x14ac:dyDescent="0.25">
      <c r="A193" s="26"/>
      <c r="B193"/>
      <c r="E193"/>
      <c r="H193"/>
      <c r="I193"/>
      <c r="K193" s="18"/>
    </row>
    <row r="194" spans="1:11" x14ac:dyDescent="0.25">
      <c r="A194" s="26"/>
      <c r="B194"/>
      <c r="E194"/>
      <c r="H194"/>
      <c r="I194"/>
      <c r="K194" s="18"/>
    </row>
    <row r="195" spans="1:11" x14ac:dyDescent="0.25">
      <c r="A195"/>
      <c r="B195"/>
      <c r="E195"/>
      <c r="H195"/>
      <c r="I195"/>
      <c r="K195" s="18"/>
    </row>
    <row r="196" spans="1:11" ht="15.75" x14ac:dyDescent="0.25">
      <c r="A196"/>
      <c r="B196" s="28"/>
      <c r="E196"/>
      <c r="H196"/>
      <c r="I196"/>
      <c r="K196" s="18"/>
    </row>
    <row r="197" spans="1:11" x14ac:dyDescent="0.25">
      <c r="A197" s="26"/>
      <c r="B197"/>
      <c r="E197"/>
      <c r="H197"/>
      <c r="I197"/>
      <c r="K197" s="18"/>
    </row>
    <row r="198" spans="1:11" x14ac:dyDescent="0.25">
      <c r="A198" s="26"/>
      <c r="B198"/>
      <c r="E198"/>
      <c r="H198"/>
      <c r="I198"/>
      <c r="K198" s="18"/>
    </row>
    <row r="199" spans="1:11" x14ac:dyDescent="0.25">
      <c r="A199" s="26"/>
      <c r="B199"/>
      <c r="E199"/>
      <c r="H199"/>
      <c r="I199"/>
      <c r="K199" s="18"/>
    </row>
    <row r="200" spans="1:11" x14ac:dyDescent="0.25">
      <c r="A200" s="26"/>
      <c r="B200"/>
      <c r="E200"/>
      <c r="H200"/>
      <c r="I200"/>
      <c r="K200" s="18"/>
    </row>
    <row r="201" spans="1:11" x14ac:dyDescent="0.25">
      <c r="A201" s="26"/>
      <c r="B201"/>
      <c r="E201"/>
      <c r="H201"/>
      <c r="I201"/>
      <c r="K201" s="18"/>
    </row>
    <row r="202" spans="1:11" x14ac:dyDescent="0.25">
      <c r="A202" s="26"/>
      <c r="B202"/>
      <c r="E202"/>
      <c r="H202"/>
      <c r="I202"/>
      <c r="K202" s="18"/>
    </row>
    <row r="203" spans="1:11" x14ac:dyDescent="0.25">
      <c r="A203"/>
      <c r="B203"/>
      <c r="E203"/>
      <c r="H203"/>
      <c r="I203"/>
      <c r="K203" s="18"/>
    </row>
    <row r="204" spans="1:11" ht="15.75" x14ac:dyDescent="0.25">
      <c r="A204"/>
      <c r="B204" s="28"/>
      <c r="E204"/>
      <c r="H204"/>
      <c r="I204"/>
      <c r="K204" s="18"/>
    </row>
    <row r="205" spans="1:11" x14ac:dyDescent="0.25">
      <c r="A205" s="26"/>
      <c r="B205"/>
      <c r="E205"/>
      <c r="H205"/>
      <c r="I205"/>
      <c r="K205" s="18"/>
    </row>
    <row r="206" spans="1:11" x14ac:dyDescent="0.25">
      <c r="A206" s="26"/>
      <c r="B206"/>
      <c r="E206"/>
      <c r="H206"/>
      <c r="I206"/>
      <c r="K206" s="18"/>
    </row>
    <row r="207" spans="1:11" x14ac:dyDescent="0.25">
      <c r="A207" s="26"/>
      <c r="B207"/>
      <c r="E207"/>
      <c r="H207"/>
      <c r="I207"/>
      <c r="K207" s="18"/>
    </row>
    <row r="208" spans="1:11" x14ac:dyDescent="0.25">
      <c r="A208"/>
      <c r="B208"/>
      <c r="E208"/>
      <c r="H208"/>
      <c r="I208"/>
      <c r="K208" s="18"/>
    </row>
    <row r="209" spans="1:11" ht="15.75" x14ac:dyDescent="0.25">
      <c r="A209"/>
      <c r="B209" s="28"/>
      <c r="E209"/>
      <c r="H209"/>
      <c r="I209"/>
      <c r="K209" s="18"/>
    </row>
    <row r="210" spans="1:11" x14ac:dyDescent="0.25">
      <c r="A210" s="26"/>
      <c r="B210"/>
      <c r="E210"/>
      <c r="H210"/>
      <c r="I210"/>
      <c r="K210" s="18"/>
    </row>
    <row r="211" spans="1:11" x14ac:dyDescent="0.25">
      <c r="A211" s="26"/>
      <c r="B211"/>
      <c r="E211"/>
      <c r="H211"/>
      <c r="I211"/>
      <c r="K211" s="18"/>
    </row>
    <row r="212" spans="1:11" x14ac:dyDescent="0.25">
      <c r="A212" s="26"/>
      <c r="B212"/>
      <c r="E212"/>
      <c r="H212"/>
      <c r="I212"/>
      <c r="K212" s="18"/>
    </row>
    <row r="213" spans="1:11" x14ac:dyDescent="0.25">
      <c r="A213" s="26"/>
      <c r="B213"/>
      <c r="E213"/>
      <c r="H213"/>
      <c r="I213"/>
      <c r="K213" s="18"/>
    </row>
    <row r="214" spans="1:11" x14ac:dyDescent="0.25">
      <c r="A214" s="26"/>
      <c r="B214"/>
      <c r="E214"/>
      <c r="H214"/>
      <c r="I214"/>
      <c r="K214" s="18"/>
    </row>
    <row r="215" spans="1:11" x14ac:dyDescent="0.25">
      <c r="A215" s="26"/>
      <c r="B215"/>
      <c r="E215"/>
      <c r="H215"/>
      <c r="I215"/>
      <c r="K215" s="18"/>
    </row>
    <row r="216" spans="1:11" ht="12.75" x14ac:dyDescent="0.25">
      <c r="H216" s="19"/>
      <c r="K216" s="18"/>
    </row>
    <row r="217" spans="1:11" x14ac:dyDescent="0.25">
      <c r="A217" s="26"/>
      <c r="B217"/>
      <c r="E217"/>
      <c r="H217"/>
      <c r="I217"/>
      <c r="K217" s="18"/>
    </row>
    <row r="218" spans="1:11" x14ac:dyDescent="0.25">
      <c r="A218" s="26"/>
      <c r="B218"/>
      <c r="E218"/>
      <c r="H218"/>
      <c r="I218"/>
      <c r="K218" s="18"/>
    </row>
    <row r="219" spans="1:11" x14ac:dyDescent="0.25">
      <c r="A219" s="26"/>
      <c r="B219" s="29"/>
      <c r="E219"/>
      <c r="H219"/>
      <c r="I219"/>
      <c r="K219" s="18"/>
    </row>
    <row r="220" spans="1:11" x14ac:dyDescent="0.25">
      <c r="A220" s="26"/>
      <c r="B220"/>
      <c r="E220"/>
      <c r="H220"/>
      <c r="I220"/>
      <c r="K220" s="18"/>
    </row>
    <row r="221" spans="1:11" ht="15.75" x14ac:dyDescent="0.25">
      <c r="A221" s="26"/>
      <c r="B221" s="28"/>
      <c r="E221"/>
      <c r="H221"/>
      <c r="I221"/>
      <c r="K221" s="18"/>
    </row>
    <row r="222" spans="1:11" x14ac:dyDescent="0.25">
      <c r="A222"/>
      <c r="B222"/>
      <c r="E222"/>
      <c r="H222"/>
      <c r="I222"/>
      <c r="K222" s="18"/>
    </row>
    <row r="223" spans="1:11" ht="15.75" x14ac:dyDescent="0.25">
      <c r="A223"/>
      <c r="B223" s="28"/>
      <c r="E223"/>
      <c r="H223"/>
      <c r="I223"/>
      <c r="K223" s="18"/>
    </row>
    <row r="224" spans="1:11" x14ac:dyDescent="0.25">
      <c r="A224" s="26"/>
      <c r="B224"/>
      <c r="C224"/>
      <c r="D224"/>
      <c r="E224"/>
      <c r="F224"/>
      <c r="K224" s="18"/>
    </row>
    <row r="225" spans="1:11" x14ac:dyDescent="0.25">
      <c r="A225" s="26"/>
      <c r="B225"/>
      <c r="C225"/>
      <c r="D225"/>
      <c r="E225"/>
      <c r="F225"/>
      <c r="K225" s="18"/>
    </row>
    <row r="226" spans="1:11" x14ac:dyDescent="0.25">
      <c r="A226" s="26"/>
      <c r="B226"/>
      <c r="C226"/>
      <c r="D226"/>
      <c r="E226"/>
      <c r="F226"/>
      <c r="K226" s="18"/>
    </row>
    <row r="227" spans="1:11" x14ac:dyDescent="0.25">
      <c r="A227" s="26"/>
      <c r="B227"/>
      <c r="C227"/>
      <c r="D227"/>
      <c r="E227"/>
      <c r="F227"/>
      <c r="K227" s="18"/>
    </row>
    <row r="228" spans="1:11" x14ac:dyDescent="0.25">
      <c r="A228" s="26"/>
      <c r="B228"/>
      <c r="C228"/>
      <c r="D228"/>
      <c r="E228"/>
      <c r="F228"/>
      <c r="K228" s="18"/>
    </row>
    <row r="229" spans="1:11" x14ac:dyDescent="0.25">
      <c r="A229" s="26"/>
      <c r="B229"/>
      <c r="C229"/>
      <c r="D229"/>
      <c r="E229"/>
      <c r="F229"/>
      <c r="K229" s="18"/>
    </row>
    <row r="230" spans="1:11" x14ac:dyDescent="0.25">
      <c r="A230" s="26"/>
      <c r="B230"/>
      <c r="C230"/>
      <c r="D230"/>
      <c r="E230"/>
      <c r="F230"/>
      <c r="K230" s="18"/>
    </row>
    <row r="231" spans="1:11" x14ac:dyDescent="0.25">
      <c r="A231" s="26"/>
      <c r="B231"/>
      <c r="C231"/>
      <c r="D231"/>
      <c r="E231"/>
      <c r="F231"/>
      <c r="K231" s="18"/>
    </row>
    <row r="232" spans="1:11" x14ac:dyDescent="0.25">
      <c r="A232" s="26"/>
      <c r="B232"/>
      <c r="C232"/>
      <c r="D232"/>
      <c r="E232"/>
      <c r="F232"/>
      <c r="K232" s="18"/>
    </row>
    <row r="233" spans="1:11" x14ac:dyDescent="0.25">
      <c r="A233" s="26"/>
      <c r="B233"/>
      <c r="C233"/>
      <c r="D233"/>
      <c r="E233"/>
      <c r="F233"/>
      <c r="K233" s="18"/>
    </row>
    <row r="234" spans="1:11" x14ac:dyDescent="0.25">
      <c r="A234" s="26"/>
      <c r="B234"/>
      <c r="C234"/>
      <c r="D234"/>
      <c r="E234"/>
      <c r="F234"/>
      <c r="K234" s="18"/>
    </row>
    <row r="235" spans="1:11" x14ac:dyDescent="0.25">
      <c r="A235" s="26"/>
      <c r="B235"/>
      <c r="C235"/>
      <c r="D235"/>
      <c r="E235"/>
      <c r="F235"/>
      <c r="K235" s="18"/>
    </row>
    <row r="236" spans="1:11" x14ac:dyDescent="0.25">
      <c r="A236" s="26"/>
      <c r="B236"/>
      <c r="C236"/>
      <c r="D236"/>
      <c r="E236"/>
      <c r="F236"/>
      <c r="K236" s="18"/>
    </row>
    <row r="237" spans="1:11" x14ac:dyDescent="0.25">
      <c r="A237" s="26"/>
      <c r="B237"/>
      <c r="C237"/>
      <c r="D237"/>
      <c r="E237"/>
      <c r="F237"/>
      <c r="K237" s="18"/>
    </row>
    <row r="238" spans="1:11" x14ac:dyDescent="0.25">
      <c r="A238" s="26"/>
      <c r="B238"/>
      <c r="C238"/>
      <c r="D238"/>
      <c r="E238"/>
      <c r="F238"/>
      <c r="K238" s="18"/>
    </row>
    <row r="239" spans="1:11" x14ac:dyDescent="0.25">
      <c r="A239" s="26"/>
      <c r="B239"/>
      <c r="C239"/>
      <c r="D239"/>
      <c r="E239"/>
      <c r="F239"/>
      <c r="K239" s="18"/>
    </row>
    <row r="240" spans="1:11" x14ac:dyDescent="0.25">
      <c r="A240" s="26"/>
      <c r="B240"/>
      <c r="C240"/>
      <c r="D240"/>
      <c r="E240"/>
      <c r="F240"/>
      <c r="K240" s="18"/>
    </row>
    <row r="241" spans="1:11" x14ac:dyDescent="0.25">
      <c r="A241" s="26"/>
      <c r="B241"/>
      <c r="C241"/>
      <c r="D241"/>
      <c r="E241"/>
      <c r="F241"/>
      <c r="K241" s="18"/>
    </row>
    <row r="242" spans="1:11" x14ac:dyDescent="0.25">
      <c r="A242" s="26"/>
      <c r="B242"/>
      <c r="C242"/>
      <c r="D242"/>
      <c r="E242"/>
      <c r="F242"/>
      <c r="K242" s="18"/>
    </row>
    <row r="243" spans="1:11" x14ac:dyDescent="0.25">
      <c r="A243" s="26"/>
      <c r="B243"/>
      <c r="C243"/>
      <c r="D243"/>
      <c r="E243"/>
      <c r="F243"/>
      <c r="K243" s="18"/>
    </row>
    <row r="244" spans="1:11" x14ac:dyDescent="0.25">
      <c r="A244"/>
      <c r="B244"/>
      <c r="C244"/>
      <c r="D244"/>
      <c r="E244"/>
      <c r="F244"/>
      <c r="K244" s="18"/>
    </row>
    <row r="246" spans="1:11" x14ac:dyDescent="0.25">
      <c r="A246" s="26"/>
      <c r="B246"/>
      <c r="C246"/>
      <c r="D246"/>
      <c r="E246"/>
      <c r="F246"/>
      <c r="K246" s="18"/>
    </row>
    <row r="247" spans="1:11" x14ac:dyDescent="0.25">
      <c r="A247" s="26"/>
      <c r="B247"/>
      <c r="C247"/>
      <c r="D247"/>
      <c r="E247"/>
      <c r="F247"/>
      <c r="K247" s="18"/>
    </row>
    <row r="248" spans="1:11" x14ac:dyDescent="0.25">
      <c r="A248" s="26"/>
      <c r="B248"/>
      <c r="C248"/>
      <c r="D248"/>
      <c r="E248"/>
      <c r="F248"/>
      <c r="K248" s="18"/>
    </row>
    <row r="249" spans="1:11" x14ac:dyDescent="0.25">
      <c r="A249" s="26"/>
      <c r="B249"/>
      <c r="C249"/>
      <c r="D249"/>
      <c r="E249"/>
      <c r="F249"/>
      <c r="K249" s="18"/>
    </row>
    <row r="250" spans="1:11" x14ac:dyDescent="0.25">
      <c r="A250"/>
      <c r="B250"/>
      <c r="C250"/>
      <c r="D250"/>
      <c r="E250"/>
      <c r="F250"/>
      <c r="K250" s="18"/>
    </row>
    <row r="251" spans="1:11" x14ac:dyDescent="0.25">
      <c r="A251"/>
      <c r="B251"/>
      <c r="C251"/>
      <c r="D251"/>
      <c r="E251"/>
      <c r="F251"/>
      <c r="K251" s="18"/>
    </row>
    <row r="252" spans="1:11" x14ac:dyDescent="0.25">
      <c r="A252"/>
      <c r="B252"/>
      <c r="C252"/>
      <c r="D252"/>
      <c r="E252"/>
      <c r="F252"/>
      <c r="K25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Breakdown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2014-10-09T07:57:15Z</dcterms:modified>
</cp:coreProperties>
</file>